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dashokura/Desktop/"/>
    </mc:Choice>
  </mc:AlternateContent>
  <xr:revisionPtr revIDLastSave="0" documentId="13_ncr:1_{D0AA1822-CE80-D94C-8A31-756A91A1193D}" xr6:coauthVersionLast="47" xr6:coauthVersionMax="47" xr10:uidLastSave="{00000000-0000-0000-0000-000000000000}"/>
  <bookViews>
    <workbookView xWindow="4340" yWindow="500" windowWidth="24460" windowHeight="16260" xr2:uid="{906C6D01-171D-9D4C-98EA-E72D6933EE40}"/>
  </bookViews>
  <sheets>
    <sheet name="Schedule" sheetId="1" r:id="rId1"/>
    <sheet name="Jabzhi" sheetId="3" r:id="rId2"/>
    <sheet name="Kalachakra" sheetId="4" r:id="rId3"/>
  </sheets>
  <definedNames>
    <definedName name="_xlnm.Print_Area" localSheetId="0">Schedule!$A$1:$G$79</definedName>
    <definedName name="_xlnm.Print_Titles" localSheetId="0">Schedule!$1:$1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43" i="1" l="1"/>
  <c r="C44" i="1" s="1"/>
  <c r="C43" i="1"/>
  <c r="E19" i="4"/>
  <c r="C19" i="4"/>
  <c r="C20" i="4"/>
  <c r="E20" i="4" s="1"/>
  <c r="E15" i="4"/>
  <c r="C16" i="4" s="1"/>
  <c r="E16" i="4" s="1"/>
  <c r="C17" i="4" s="1"/>
  <c r="E17" i="4" s="1"/>
  <c r="C18" i="4" s="1"/>
  <c r="E18" i="4" s="1"/>
  <c r="E9" i="4"/>
  <c r="C10" i="4" s="1"/>
  <c r="E10" i="4" s="1"/>
  <c r="C11" i="4" s="1"/>
  <c r="E11" i="4" s="1"/>
  <c r="C12" i="4" s="1"/>
  <c r="E12" i="4" s="1"/>
  <c r="E2" i="4"/>
  <c r="C3" i="4" s="1"/>
  <c r="E3" i="4" s="1"/>
  <c r="C4" i="4" s="1"/>
  <c r="E4" i="4" s="1"/>
  <c r="C5" i="4" s="1"/>
  <c r="E5" i="4" s="1"/>
  <c r="C6" i="4" s="1"/>
  <c r="E6" i="4" s="1"/>
  <c r="C2" i="3"/>
  <c r="A3" i="3" s="1"/>
  <c r="C3" i="3" s="1"/>
  <c r="A4" i="3" s="1"/>
  <c r="C4" i="3" s="1"/>
  <c r="A5" i="3" s="1"/>
  <c r="C5" i="3" s="1"/>
  <c r="A6" i="3" s="1"/>
  <c r="C6" i="3" s="1"/>
  <c r="A7" i="3" s="1"/>
  <c r="C7" i="3" s="1"/>
  <c r="A8" i="3" s="1"/>
  <c r="C8" i="3" s="1"/>
  <c r="A9" i="3" s="1"/>
  <c r="C9" i="3" s="1"/>
  <c r="A10" i="3" s="1"/>
  <c r="C10" i="3" s="1"/>
  <c r="A11" i="3" s="1"/>
  <c r="C11" i="3" s="1"/>
  <c r="E64" i="1"/>
  <c r="C65" i="1" s="1"/>
  <c r="E65" i="1" s="1"/>
  <c r="C66" i="1" s="1"/>
  <c r="E55" i="1"/>
  <c r="C56" i="1" s="1"/>
  <c r="E56" i="1" s="1"/>
  <c r="C57" i="1" s="1"/>
  <c r="E46" i="1"/>
  <c r="C47" i="1" s="1"/>
  <c r="E47" i="1" s="1"/>
  <c r="C48" i="1" s="1"/>
  <c r="E48" i="1" s="1"/>
  <c r="C49" i="1" s="1"/>
  <c r="E49" i="1" s="1"/>
  <c r="C50" i="1" s="1"/>
  <c r="E35" i="1"/>
  <c r="C36" i="1" s="1"/>
  <c r="E36" i="1" s="1"/>
  <c r="C37" i="1" s="1"/>
  <c r="E25" i="1"/>
  <c r="C26" i="1" s="1"/>
  <c r="E26" i="1" s="1"/>
  <c r="C27" i="1" s="1"/>
  <c r="E27" i="1" s="1"/>
  <c r="E16" i="1"/>
  <c r="C17" i="1" s="1"/>
  <c r="E2" i="1"/>
  <c r="C3" i="1" s="1"/>
  <c r="E3" i="1" s="1"/>
  <c r="C4" i="1" s="1"/>
  <c r="E66" i="1" l="1"/>
  <c r="C67" i="1" s="1"/>
  <c r="E67" i="1" s="1"/>
  <c r="C68" i="1" s="1"/>
  <c r="E68" i="1" s="1"/>
  <c r="C69" i="1" s="1"/>
  <c r="E69" i="1" s="1"/>
  <c r="C70" i="1" s="1"/>
  <c r="E70" i="1" s="1"/>
  <c r="C71" i="1" s="1"/>
  <c r="E71" i="1" s="1"/>
  <c r="C75" i="1" s="1"/>
  <c r="E75" i="1" s="1"/>
  <c r="C76" i="1" s="1"/>
  <c r="E76" i="1" s="1"/>
  <c r="C77" i="1" s="1"/>
  <c r="E77" i="1" s="1"/>
  <c r="C78" i="1" s="1"/>
  <c r="E78" i="1" s="1"/>
  <c r="C79" i="1" s="1"/>
  <c r="E57" i="1"/>
  <c r="C58" i="1" s="1"/>
  <c r="E58" i="1" s="1"/>
  <c r="C59" i="1" s="1"/>
  <c r="E59" i="1" s="1"/>
  <c r="C60" i="1" s="1"/>
  <c r="E60" i="1" s="1"/>
  <c r="C61" i="1" s="1"/>
  <c r="E61" i="1" s="1"/>
  <c r="C62" i="1" s="1"/>
  <c r="E62" i="1" s="1"/>
  <c r="E50" i="1"/>
  <c r="C51" i="1" s="1"/>
  <c r="E51" i="1" s="1"/>
  <c r="C52" i="1" s="1"/>
  <c r="E52" i="1" s="1"/>
  <c r="E37" i="1"/>
  <c r="C38" i="1" s="1"/>
  <c r="E38" i="1" s="1"/>
  <c r="C39" i="1" s="1"/>
  <c r="E17" i="1"/>
  <c r="C18" i="1" s="1"/>
  <c r="E18" i="1" s="1"/>
  <c r="C19" i="1" s="1"/>
  <c r="C53" i="1" l="1"/>
  <c r="E53" i="1" s="1"/>
  <c r="E39" i="1"/>
  <c r="C40" i="1" s="1"/>
  <c r="E19" i="1"/>
  <c r="C20" i="1" s="1"/>
  <c r="E20" i="1" l="1"/>
  <c r="C21" i="1" s="1"/>
  <c r="E40" i="1"/>
  <c r="C41" i="1" s="1"/>
  <c r="E41" i="1" s="1"/>
  <c r="C42" i="1" s="1"/>
  <c r="E42" i="1" s="1"/>
  <c r="E44" i="1" s="1"/>
  <c r="C28" i="1"/>
  <c r="E28" i="1" s="1"/>
  <c r="C29" i="1" s="1"/>
  <c r="E29" i="1" s="1"/>
  <c r="C30" i="1" s="1"/>
  <c r="E30" i="1" s="1"/>
  <c r="C31" i="1" s="1"/>
  <c r="E4" i="1"/>
  <c r="C5" i="1" l="1"/>
  <c r="E5" i="1" s="1"/>
  <c r="E21" i="1"/>
  <c r="C22" i="1" s="1"/>
  <c r="E22" i="1" l="1"/>
  <c r="C23" i="1" s="1"/>
  <c r="E31" i="1"/>
  <c r="C32" i="1" s="1"/>
  <c r="E32" i="1" s="1"/>
  <c r="C6" i="1"/>
  <c r="E6" i="1" s="1"/>
  <c r="C7" i="1" s="1"/>
  <c r="E7" i="1" s="1"/>
  <c r="C8" i="1" s="1"/>
  <c r="C33" i="1" l="1"/>
  <c r="E33" i="1" s="1"/>
  <c r="E8" i="1"/>
  <c r="C9" i="1" s="1"/>
  <c r="E23" i="1"/>
  <c r="E9" i="1" l="1"/>
  <c r="C10" i="1" s="1"/>
  <c r="E10" i="1" s="1"/>
  <c r="C11" i="1" s="1"/>
  <c r="E11" i="1" s="1"/>
  <c r="C12" i="1" s="1"/>
  <c r="E12" i="1" s="1"/>
  <c r="C13" i="1" l="1"/>
  <c r="E13" i="1" s="1"/>
  <c r="C14" i="1" l="1"/>
  <c r="E14" i="1" s="1"/>
</calcChain>
</file>

<file path=xl/sharedStrings.xml><?xml version="1.0" encoding="utf-8"?>
<sst xmlns="http://schemas.openxmlformats.org/spreadsheetml/2006/main" count="227" uniqueCount="136">
  <si>
    <t>Start time</t>
  </si>
  <si>
    <t>Duration</t>
  </si>
  <si>
    <t>End time</t>
  </si>
  <si>
    <t>Activity</t>
  </si>
  <si>
    <t>Date</t>
  </si>
  <si>
    <t>Session</t>
  </si>
  <si>
    <t>Session 1</t>
  </si>
  <si>
    <t>Session 2</t>
  </si>
  <si>
    <t>Session 3</t>
  </si>
  <si>
    <t>Session 4</t>
  </si>
  <si>
    <t>Session 6</t>
  </si>
  <si>
    <t>Session 7</t>
  </si>
  <si>
    <t>Session 8</t>
  </si>
  <si>
    <t>Session 10</t>
  </si>
  <si>
    <t>Session 11</t>
  </si>
  <si>
    <t>Session 12</t>
  </si>
  <si>
    <t>Session 14</t>
  </si>
  <si>
    <t>Session 15</t>
  </si>
  <si>
    <t>Session 16</t>
  </si>
  <si>
    <t>Session 18</t>
  </si>
  <si>
    <t>Session 19</t>
  </si>
  <si>
    <t>Session 20</t>
  </si>
  <si>
    <t>Session 21</t>
  </si>
  <si>
    <t>Session 22</t>
  </si>
  <si>
    <t>Session 23</t>
  </si>
  <si>
    <t>Session 24</t>
  </si>
  <si>
    <t>Session 25</t>
  </si>
  <si>
    <t>Session 26</t>
  </si>
  <si>
    <t>Arrival of His Majesty the King</t>
  </si>
  <si>
    <t>Spiritual Leaders and Their Participants</t>
  </si>
  <si>
    <t>དགེ་འདུན་དམངས་འཛོམས་ནི།</t>
  </si>
  <si>
    <t>Arrival of HE Dorji Lopen</t>
  </si>
  <si>
    <t>སྐྱབས་མགོན་རྡོར་སློབ་རིན་པོ་ཆེ་མཆོག་ཕེབས་གནང་ནི།</t>
  </si>
  <si>
    <t>INTERVAL</t>
  </si>
  <si>
    <t>བརམ་གྲོལ་ནི།</t>
  </si>
  <si>
    <t>Ritual resumes</t>
  </si>
  <si>
    <t>LUNCH Break</t>
  </si>
  <si>
    <t>གསོལ་བའི་བརམ་གྲོལ་ནི།</t>
  </si>
  <si>
    <t>Jabzhi Ritual ends</t>
  </si>
  <si>
    <t>Dharmapala Puja, invoking the guardian and local deities</t>
  </si>
  <si>
    <t>ཆོས་སྐྱོང་གི་གསོལ་མཆོད་ཕུལ་ནི།</t>
  </si>
  <si>
    <t>End of the Ritual</t>
  </si>
  <si>
    <t>གསུང་ཆོག་གྲོལ་གནང་ནི།</t>
  </si>
  <si>
    <t>བརྒྱ་བཞི་མདོས་ཆོག་གི་གསུང་ཆོག་འགོ་བཙུགས་གནང་ནི།</t>
  </si>
  <si>
    <t>བརམ་ལོག་བསྡུ་སྟེ་གསུང་ཆོག་འཕྲོ་མཐུད་གནང་ནི།</t>
  </si>
  <si>
    <t>བརྒྱ་བཞིའི་མདོས་ཆོག་གི་གསུང་ཆོག་མཇུག་བསྡུ་གནང་ནི།</t>
  </si>
  <si>
    <t>མཛད་རིམ།</t>
  </si>
  <si>
    <t>HH Je Khenpo initiates Wang Drup, preparatory rites of Kalachakra</t>
  </si>
  <si>
    <t>Wang Drup, the Preparatory Rite ends</t>
  </si>
  <si>
    <t>གསུང་ཆོག་མཇུག་བསྡུ་ནི།</t>
  </si>
  <si>
    <t>End of empowerment</t>
  </si>
  <si>
    <t>ཉིནམ་དང་པོའི་མཛད་རིམ་མཇུག་བསྡུ་ནི།</t>
  </si>
  <si>
    <t>Day</t>
  </si>
  <si>
    <t>Day 1</t>
  </si>
  <si>
    <t>Day 2</t>
  </si>
  <si>
    <t>Day 3</t>
  </si>
  <si>
    <t>Members of Sangha and public be seated</t>
  </si>
  <si>
    <t>ཕྱི་ནང་གི་དགེ་འདུན་པ་དང་མི་མང་འཛོམས་ནི།</t>
  </si>
  <si>
    <t>Arrival of His Holiness the Je Khenpo</t>
  </si>
  <si>
    <t>སྐྱབས་རྗེ་རིན་པོ་ཆེ་མཆོག་ཕེབས་གནང་ནི།</t>
  </si>
  <si>
    <t>Empowerment ends</t>
  </si>
  <si>
    <t>དངོས་གཞི་དབང་གི་མཛད་རིམ་མཇུག་བསྡུ་ནི།</t>
  </si>
  <si>
    <t>Arrival of HH Je Khenpo to the Choekhang</t>
  </si>
  <si>
    <t>དབང་དངོས་གཞི་མཇུག་བསྡུ་ནི།</t>
  </si>
  <si>
    <t>Oral Transmission of the Dorji Threngwa Kalachakra Text</t>
  </si>
  <si>
    <t>Recitation of the Auspicious Concluding Prayer</t>
  </si>
  <si>
    <t>སྐྱབས་རྗེ་རིན་པོ་ཆེ་མཆོག་ཆོས་ཁང་ནང་ཕེབས་ནི།</t>
  </si>
  <si>
    <t>དབང་དངོས་གཞི་གནང་ནི་འགོ་བཙུགས་ནི།</t>
  </si>
  <si>
    <t>བཀྲ་ཤིས་རྒྱས་པ་གནང་སྟེ་མཛད་རིམ་མཇུག་བསྡུ་གནང་ནི།</t>
  </si>
  <si>
    <t>Kalachakra Empowerment</t>
  </si>
  <si>
    <t>Public Kalachakra Empowerment</t>
  </si>
  <si>
    <t>སྟ་གོན་དངོས་གཞི་འགོ་བཙུགས་གནང་ནི།</t>
  </si>
  <si>
    <t>ཕྱི་ནང་གཉིས་ཀྱི་བླ་ཆེན་དང་དགེ་འདུན་པ་རྣམས་བཞུགས་གནང་ནི།</t>
  </si>
  <si>
    <t>བགེགས་བསྐྲད་བྱིན་འབེབས་དང་བཅས་བུམ་དབང་དངོས་གཞི་ གནང་ནི།</t>
  </si>
  <si>
    <t>དཔལ་དུས་ཀྱི་འཁོར་ལོའི་སྒྲུབ་ཐབས་ཀྱི་ལྗགས་ལུང་གནང་ནི།</t>
  </si>
  <si>
    <t>སྐྱབས་རྗེ་རིན་པོ་ཆེ་མཆོག་ཕེབས་ཏེ་སྟ་གོན་གྱི་གསུང་ཆོག་འགོ་ བཙུགས་གནང་ནི།</t>
  </si>
  <si>
    <t>Session 27</t>
  </si>
  <si>
    <t>Session 5</t>
  </si>
  <si>
    <t>Session 9</t>
  </si>
  <si>
    <t>Session 13</t>
  </si>
  <si>
    <t>Session 17</t>
  </si>
  <si>
    <t>Closing Ceremony</t>
  </si>
  <si>
    <t>Continue</t>
  </si>
  <si>
    <t>Participants led by the 9th Mindroling Khenchen Rinpoche and Gyetrul Jigme Rinpoche</t>
  </si>
  <si>
    <t xml:space="preserve">Participants led by Jonang Gyaltshab Rinpoche and Jonang Chogtrul Rinpoche </t>
  </si>
  <si>
    <t xml:space="preserve">Participants led by Deputy Khambo Lama Tsyren Dondukbaev </t>
  </si>
  <si>
    <r>
      <t>Dance of the Heroes (</t>
    </r>
    <r>
      <rPr>
        <i/>
        <sz val="12"/>
        <color theme="1"/>
        <rFont val="Times New Roman"/>
        <family val="1"/>
      </rPr>
      <t>Bjipi Pawo</t>
    </r>
    <r>
      <rPr>
        <sz val="12"/>
        <color theme="1"/>
        <rFont val="Times New Roman"/>
        <family val="1"/>
      </rPr>
      <t>)</t>
    </r>
  </si>
  <si>
    <r>
      <t>Oblation of Golden Drinks (</t>
    </r>
    <r>
      <rPr>
        <i/>
        <sz val="12"/>
        <color theme="1"/>
        <rFont val="Times New Roman"/>
        <family val="1"/>
      </rPr>
      <t>Marchang</t>
    </r>
    <r>
      <rPr>
        <sz val="12"/>
        <color theme="1"/>
        <rFont val="Times New Roman"/>
        <family val="1"/>
      </rPr>
      <t>)</t>
    </r>
  </si>
  <si>
    <t>Session 28</t>
  </si>
  <si>
    <r>
      <t xml:space="preserve">Refreshment Offering 
</t>
    </r>
    <r>
      <rPr>
        <i/>
        <sz val="12"/>
        <color theme="1"/>
        <rFont val="Times New Roman"/>
        <family val="1"/>
      </rPr>
      <t>[Offering of songs by Sangay Wangzom, Tshering Yangki &amp; Kunzang Lhamo]</t>
    </r>
  </si>
  <si>
    <r>
      <t xml:space="preserve">Lunch Offering 
</t>
    </r>
    <r>
      <rPr>
        <i/>
        <sz val="12"/>
        <color theme="1"/>
        <rFont val="Times New Roman"/>
        <family val="1"/>
      </rPr>
      <t>[Offering of songs by Sangay Wangzom, Tshering Yangki &amp; Kunzang Lhamo]</t>
    </r>
  </si>
  <si>
    <r>
      <t xml:space="preserve">Refreshment Offering 
</t>
    </r>
    <r>
      <rPr>
        <i/>
        <sz val="12"/>
        <color theme="1"/>
        <rFont val="Times New Roman"/>
        <family val="1"/>
      </rPr>
      <t>[Offering of songs by Pema Deki, Hemlal Darjee &amp; Dechen Wangmo]</t>
    </r>
  </si>
  <si>
    <r>
      <t xml:space="preserve">Lunch Offering 
</t>
    </r>
    <r>
      <rPr>
        <i/>
        <sz val="12"/>
        <color theme="1"/>
        <rFont val="Times New Roman"/>
        <family val="1"/>
      </rPr>
      <t>[Offering of songs by Pema Deki, Hemlal Darjee &amp; Dechen Wangmo]</t>
    </r>
  </si>
  <si>
    <r>
      <t xml:space="preserve">Refreshment Offering 
</t>
    </r>
    <r>
      <rPr>
        <i/>
        <sz val="12"/>
        <color theme="1"/>
        <rFont val="Times New Roman"/>
        <family val="1"/>
      </rPr>
      <t>[Offering of songs by Namkha Lham, Kinley Tshering &amp; Tshering Yangdon]</t>
    </r>
  </si>
  <si>
    <r>
      <t xml:space="preserve">Refreshment Offering 
</t>
    </r>
    <r>
      <rPr>
        <i/>
        <sz val="12"/>
        <color theme="1"/>
        <rFont val="Times New Roman"/>
        <family val="1"/>
      </rPr>
      <t>[Offering of songs by Phuntsho Wangdi, Kinley Wangmo &amp; Karma Phuntsho]</t>
    </r>
  </si>
  <si>
    <r>
      <t xml:space="preserve">Lunch Offering 
</t>
    </r>
    <r>
      <rPr>
        <i/>
        <sz val="12"/>
        <color theme="1"/>
        <rFont val="Times New Roman"/>
        <family val="1"/>
      </rPr>
      <t>[Offering of songs by Phuntsho Wangdi, Kinley Wangmo &amp; Karma Phuntsho]</t>
    </r>
  </si>
  <si>
    <r>
      <t xml:space="preserve">Refreshment Offering 
</t>
    </r>
    <r>
      <rPr>
        <i/>
        <sz val="12"/>
        <color theme="1"/>
        <rFont val="Times New Roman"/>
        <family val="1"/>
      </rPr>
      <t>[Offering of songs by Sangay Pelmo, Tshering Dorji &amp; Pema Lham]</t>
    </r>
  </si>
  <si>
    <r>
      <t xml:space="preserve">Lunch Offering 
</t>
    </r>
    <r>
      <rPr>
        <i/>
        <sz val="12"/>
        <color theme="1"/>
        <rFont val="Times New Roman"/>
        <family val="1"/>
      </rPr>
      <t>[Offering of songs by Sangay Pelmo, Tshering Dorji &amp; Pema Lham]</t>
    </r>
  </si>
  <si>
    <r>
      <t xml:space="preserve">Refreshment Offering 
</t>
    </r>
    <r>
      <rPr>
        <i/>
        <sz val="12"/>
        <color theme="1"/>
        <rFont val="Times New Roman"/>
        <family val="1"/>
      </rPr>
      <t>[Offering of songs by Dechen Pem, Jigme Drukpa &amp; Karma Wangmo]</t>
    </r>
  </si>
  <si>
    <r>
      <t xml:space="preserve">Lunch Offering 
</t>
    </r>
    <r>
      <rPr>
        <i/>
        <sz val="12"/>
        <color theme="1"/>
        <rFont val="Times New Roman"/>
        <family val="1"/>
      </rPr>
      <t>[Offering of songs by Sangay Thinley, Sonam Wangdi, Namtsho &amp; Stanzin Shayan]</t>
    </r>
  </si>
  <si>
    <r>
      <t xml:space="preserve">Refreshment Offering 
</t>
    </r>
    <r>
      <rPr>
        <i/>
        <sz val="12"/>
        <color theme="1"/>
        <rFont val="Times New Roman"/>
        <family val="1"/>
      </rPr>
      <t>[Offering of songs by Phub Zam, Namtsho &amp; Dechen Uden Lama]</t>
    </r>
  </si>
  <si>
    <t>Commencement of Jabzhi Dhoechog Ritual</t>
  </si>
  <si>
    <t>Global Peace Prayer and blessings during the break if sought by the public</t>
  </si>
  <si>
    <t>Kalachakra Empowerment:
    ● Ritual of warding off evil spirits
    ● 8 fire mask dancers
    ● Jinbeb</t>
  </si>
  <si>
    <t>Arrival of guests</t>
  </si>
  <si>
    <t>Group photo of Spiritual Masters</t>
  </si>
  <si>
    <t>Departure of His Majesty, guests and the public</t>
  </si>
  <si>
    <t>Participants led by Yongzin Ling Rinpoche, Jangtse Choje Gosok Rinpoche, Thupten Lobsang Tenzin Yarphel Rinpoche, Jangtse Khenpo, Trulku Losel Rinpoche, Geshe Jampa Lobzang, Kalu Rinpoche, and other revered masters.</t>
  </si>
  <si>
    <t xml:space="preserve">Participants and Burmese Sangha led by Maha Sayadaw Ashin Nyanissara and Kuba Boonchum </t>
  </si>
  <si>
    <t xml:space="preserve">Participants and Sri Lankan Sangha led by Samdech Preach Sumedhadhipati Non Ngeth </t>
  </si>
  <si>
    <t>Bangladeshi Sangha and participants led by Most Ven. Upasangharaja Priyadorshi Mahathero</t>
  </si>
  <si>
    <t xml:space="preserve">Taiwanese Sangha and participants led by Ven. Master Da Hui </t>
  </si>
  <si>
    <t xml:space="preserve">Japanese Sangha and participants led by Rev. Kiyokawa Hiromitsu </t>
  </si>
  <si>
    <t xml:space="preserve">Korean Sangha and participants led by Ven. Deokan (Kang Jae Boem) </t>
  </si>
  <si>
    <t>Participants led by Gantey Trulku, Sungtrul Rinpoche, Thuksey Trulku, Shechen Rabjam Rinpoche, Dzongsar Khyentse Rinpoche, Kathok Situ Rinpoche, Dudjom Yangsi Rinpoche, Namkhai Nyingpo Rinpoche, Dungsey Garab Rinpoche, Vairochana Rinpoche, Tang Rinpoche, Petsheling Trulku RInpoche, Neten Chokling Rinpoche, Trulku Dorji Thogme, Tertoen Drukdra Dorji, Khedrup Rinpoche, Khentrul Garab Dorje, Khentrul Baza Guru Rinpoche, Goenpo Trulku Rinpoche, Chotrul Dawa Zangpo, Lungten Trulku, Busa Khentrul Sonam Yoezer, Minling Dordzin Trulku Rinpoche, Khenchen Katayana, Yonphula Rinpoche, Chung Trulku Rinpoche, Tamzing Lama Tsheten, Rangshikhar Rinpoche, Karma Minjur Dorji Rinpoche, Dungsey Namgay Dawa Rinpoche, Dorje Phagmo Rinpoche, Khenpo Karma Jigme, Wangthang Rinpoche, and other revered masters.</t>
  </si>
  <si>
    <t xml:space="preserve">Vietnamese Sangha and participants led by Most Ven. Thich Than Phong </t>
  </si>
  <si>
    <t>Participants led by Dzigar Kongrul Rinpoche, Gonjang Rinpoche, 5th Gochen Tulku Namchak Sangak Tenzin Rinpoche, Drubwang Thegtse Rinpoche, and other revered masters.</t>
  </si>
  <si>
    <t>Participants led by Chogtrul Gyangkhang Rinpoche, Khenchen Namdrol Tsering Rinpoche, Khenchen Tshewang Gyatsho Rinpoche, Shingkhar Lama, Khenpo Tenzin Norgay, Khenchen Tshewang Sonam, and other revered masters.</t>
  </si>
  <si>
    <t>Participants led by the 27th Chogye Trichen Rinpoche, Avikrita Vajra Rinpoche, and other revered masters.</t>
  </si>
  <si>
    <t xml:space="preserve">Thai Sangha and participants led by Somdet Phra Mahavirawong, along with the Monks from Thai Plum Village </t>
  </si>
  <si>
    <t>Singaporean Sangha and participants led by Most Venerable Seck Kwang Phing</t>
  </si>
  <si>
    <t xml:space="preserve">Participants led by Naro Banchen Rinpoche and Khambo Lama Dr. Dambajav Choijiljav </t>
  </si>
  <si>
    <t>Participants and Central Monastic Body led by the 70th Je Khenpo Trulku Jigme Choedra, Vairochana Rinpoche, Lama Tshering Wangdi, Trulku Marp Sonam Tobgay, Stakna Trulku Yangsey Rinpoche, Kalu Rinpoche, Gyeltshen Trulku, and other revered masters.</t>
  </si>
  <si>
    <r>
      <t xml:space="preserve">Lunch Offering 
</t>
    </r>
    <r>
      <rPr>
        <i/>
        <sz val="12"/>
        <color theme="1"/>
        <rFont val="Times New Roman"/>
        <family val="1"/>
      </rPr>
      <t>[Offering of songs by BTN Tshering Dorji &amp; Stanzin Shayan]</t>
    </r>
  </si>
  <si>
    <t>Pandit participants will be led by Pandit Yati Raj Dhungana, Pandit Vivekananda Saraswati, Pandit Moksha Ananda Adhikari, Pandit P. L. Nirola, Pandit Sagar Nepal, Pandit Laxmi Narayan Paykurel, Pandit Motikhar Bhattarai, Pandit Tika Ram Bhattarai, Pandit Govinda Dahal, Pandit Laxmi Prasad Adhikari, Pandit Hom Nath Adhikari, Pandit Hari Har Adhikari, Pandit Narapati Bhandari, Pandit Loknath Bhandari, Pandit Dilliram Nepal, Pandit Dilli Ram Subedi, Pandit Madan Kumar Sharma, Pandit Mitra Prasad Sharma, Pandit Khem Raj Sharma, Pandit Narayan Khatiwada, Pandit Mon Narayan Nirola, Pandit Lok Nath Koirala, Pandit Jhala Nath Adhikari, Pandit Khem Raj Nirola, Pandit Somnath Kafley, Pandit Deepak Sharma, Pandit Bhola Nath Sharma, and other revered Pandits.</t>
  </si>
  <si>
    <r>
      <t xml:space="preserve">Lunch Offering 
</t>
    </r>
    <r>
      <rPr>
        <i/>
        <sz val="12"/>
        <color theme="1"/>
        <rFont val="Times New Roman"/>
        <family val="1"/>
      </rPr>
      <t>[Offering of songs by Dechen Pem, Jigme Drukpa, Karma Wangmo &amp; Ms. Buathon and team]</t>
    </r>
  </si>
  <si>
    <t>Arrival of public and Buddhist masters</t>
  </si>
  <si>
    <t>Members of Sangha take seats</t>
  </si>
  <si>
    <t>Participants led by the Chamgon Kenting Tai Situpa, Sangay Nyempa Rinpoche, Zuri Trulku Rinpoche, Taklung Trulku Rinpoche, Nyidey Trulku Rinpoche, Trulku Jigme Trinley, Choje Lama Kelzang, and other revered masters.
Shangpa Rinpoche, Choje Lama Wangchuk, Trulku Damcho Rinpoche, Dilyak Drupon Rinpoche, Lhodrak Nyidey Jewoen Rinpoche, 11th Choeze Kuchen Rinpoche, and other revered masters.</t>
  </si>
  <si>
    <t>Arrival of Royal Family and His Holiness the 70th Je Khenpo of Bhutan</t>
  </si>
  <si>
    <r>
      <t xml:space="preserve">Song Offering - </t>
    </r>
    <r>
      <rPr>
        <i/>
        <sz val="12"/>
        <color theme="1"/>
        <rFont val="Times New Roman"/>
        <family val="1"/>
      </rPr>
      <t>Druk Mi Yong Gi</t>
    </r>
  </si>
  <si>
    <r>
      <t xml:space="preserve">Recitation of Prayer (3 times)- </t>
    </r>
    <r>
      <rPr>
        <i/>
        <sz val="12"/>
        <color theme="1"/>
        <rFont val="Times New Roman"/>
        <family val="1"/>
      </rPr>
      <t>Wangdü Soeldep</t>
    </r>
    <r>
      <rPr>
        <sz val="12"/>
        <color theme="1"/>
        <rFont val="Times New Roman"/>
        <family val="1"/>
      </rPr>
      <t>: The Great Cloud of Blessings (</t>
    </r>
    <r>
      <rPr>
        <sz val="12"/>
        <color theme="1"/>
        <rFont val="DDC_Uchen"/>
      </rPr>
      <t>སྣང་སྲིད་དབང་དུ་སྡུད་པའི་གསོལ་འདེབས་བྱིན་རླབས་སྤྲིན་ཆེན་བཞུགས་སོ།</t>
    </r>
    <r>
      <rPr>
        <sz val="12"/>
        <color theme="1"/>
        <rFont val="Times New Roman"/>
        <family val="1"/>
      </rPr>
      <t>) 
(text will be circulated)</t>
    </r>
  </si>
  <si>
    <t>Arrival of public and Buddhist Masters</t>
  </si>
  <si>
    <r>
      <t xml:space="preserve">Refreshment 
</t>
    </r>
    <r>
      <rPr>
        <sz val="12"/>
        <color theme="1"/>
        <rFont val="Times New Roman"/>
        <family val="1"/>
      </rPr>
      <t>Departure of His Majesty the King, Royal Family, and the public</t>
    </r>
  </si>
  <si>
    <r>
      <t>Recitation of Prayers by Masters of various Sects of Buddhism
a) Prayer Recitations by Mahasangha of Bangladesh
b) Prayer Recitations by Mahasangha of Thailand
c) Prayer Recitations by all Vajrayana Sects (text will be circulated)
     1. The Sutra of Great Auspiciousness (</t>
    </r>
    <r>
      <rPr>
        <sz val="12"/>
        <color theme="1"/>
        <rFont val="DDC_Uchen"/>
      </rPr>
      <t>བཀྲ་ཤིས་ཆེན་པོའི་མདོ་བཞུགས་སོ།</t>
    </r>
    <r>
      <rPr>
        <sz val="12"/>
        <color theme="1"/>
        <rFont val="Times New Roman"/>
        <family val="1"/>
      </rPr>
      <t>)
     2. Verses from the Stack of Auspiciousness Sutra  
         (</t>
    </r>
    <r>
      <rPr>
        <sz val="12"/>
        <color theme="1"/>
        <rFont val="DDC_Uchen"/>
      </rPr>
      <t xml:space="preserve">བཀྲ་ཤིས་བརྩེགས་པའི་མདོ་ལས་ཁོལ་དུ་ཕྱུང་བའི་བཀྲ་ཤིས་སྨོན་ཚིག)
 </t>
    </r>
    <r>
      <rPr>
        <sz val="12"/>
        <color theme="1"/>
        <rFont val="Times New Roman"/>
        <family val="1"/>
      </rPr>
      <t xml:space="preserve"> 3. Verses of Auspiciousness and Aspirations </t>
    </r>
    <r>
      <rPr>
        <sz val="12"/>
        <color theme="1"/>
        <rFont val="DDC_Uchen"/>
      </rPr>
      <t>(བཀྲ་ཤིས་སྨོན་ལམ།)</t>
    </r>
  </si>
  <si>
    <t>Chinese participants led by... (confirmation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</si>
</sst>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10409]h:mm\ AM/PM;@"/>
  </numFmts>
  <fonts count="9">
    <font>
      <sz val="12"/>
      <color theme="1"/>
      <name val="Calibri"/>
      <family val="2"/>
      <scheme val="minor"/>
    </font>
    <font>
      <sz val="8"/>
      <name val="Calibri"/>
      <family val="2"/>
      <scheme val="minor"/>
    </font>
    <font>
      <b/>
      <sz val="12"/>
      <color theme="1"/>
      <name val="Times New Roman"/>
      <family val="1"/>
    </font>
    <font>
      <sz val="12"/>
      <color theme="1"/>
      <name val="Times New Roman"/>
      <family val="1"/>
    </font>
    <font>
      <i/>
      <sz val="12"/>
      <color theme="1"/>
      <name val="Times New Roman"/>
      <family val="1"/>
    </font>
    <font>
      <sz val="12"/>
      <color rgb="FF000000"/>
      <name val="Times New Roman"/>
      <family val="1"/>
    </font>
    <font>
      <b/>
      <sz val="12"/>
      <color theme="1"/>
      <name val="DDC_Uchen"/>
    </font>
    <font>
      <sz val="12"/>
      <color rgb="FF000000"/>
      <name val="DDC_Uchen"/>
    </font>
    <font>
      <sz val="12"/>
      <color theme="1"/>
      <name val="DDC_Uchen"/>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2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20"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vertical="center" wrapText="1"/>
    </xf>
    <xf numFmtId="165" fontId="3" fillId="0" borderId="2" xfId="0" applyNumberFormat="1" applyFont="1" applyBorder="1" applyAlignment="1">
      <alignment horizontal="center" vertical="center" wrapText="1"/>
    </xf>
    <xf numFmtId="0" fontId="2" fillId="2" borderId="3" xfId="0"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20" fontId="3" fillId="0" borderId="1" xfId="0" applyNumberFormat="1" applyFont="1" applyBorder="1" applyAlignment="1">
      <alignment horizontal="center" vertical="center"/>
    </xf>
    <xf numFmtId="0" fontId="6" fillId="2" borderId="3"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0" xfId="0" applyFont="1"/>
    <xf numFmtId="164" fontId="5" fillId="0" borderId="1"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229C-B952-7B41-9410-351E06EBEC7E}">
  <sheetPr>
    <pageSetUpPr fitToPage="1"/>
  </sheetPr>
  <dimension ref="A1:G79"/>
  <sheetViews>
    <sheetView showGridLines="0" tabSelected="1" view="pageLayout" topLeftCell="A49" zoomScale="82" zoomScaleNormal="100" zoomScalePageLayoutView="82" workbookViewId="0">
      <selection activeCell="F19" sqref="F1:F19"/>
    </sheetView>
  </sheetViews>
  <sheetFormatPr baseColWidth="10" defaultRowHeight="16"/>
  <cols>
    <col min="1" max="1" width="9.83203125" style="6" bestFit="1" customWidth="1"/>
    <col min="2" max="2" width="13.33203125" style="6" customWidth="1"/>
    <col min="3" max="3" width="12.83203125" style="6" customWidth="1"/>
    <col min="4" max="4" width="10.33203125" style="6" customWidth="1"/>
    <col min="5" max="5" width="13.1640625" style="6" customWidth="1"/>
    <col min="6" max="6" width="66.33203125" style="2" customWidth="1"/>
    <col min="7" max="7" width="65.5" style="2" customWidth="1"/>
    <col min="8" max="16384" width="10.83203125" style="2"/>
  </cols>
  <sheetData>
    <row r="1" spans="1:7" ht="40" customHeight="1">
      <c r="A1" s="1" t="s">
        <v>5</v>
      </c>
      <c r="B1" s="1" t="s">
        <v>4</v>
      </c>
      <c r="C1" s="1" t="s">
        <v>0</v>
      </c>
      <c r="D1" s="1" t="s">
        <v>1</v>
      </c>
      <c r="E1" s="1" t="s">
        <v>2</v>
      </c>
      <c r="F1" s="11" t="s">
        <v>3</v>
      </c>
      <c r="G1" s="11" t="s">
        <v>29</v>
      </c>
    </row>
    <row r="2" spans="1:7" ht="40" customHeight="1">
      <c r="A2" s="3"/>
      <c r="B2" s="5">
        <v>45965</v>
      </c>
      <c r="C2" s="9">
        <v>0.29166666666666669</v>
      </c>
      <c r="D2" s="4">
        <v>6.25E-2</v>
      </c>
      <c r="E2" s="9">
        <f>C2+D2</f>
        <v>0.35416666666666669</v>
      </c>
      <c r="F2" s="12" t="s">
        <v>132</v>
      </c>
      <c r="G2" s="12"/>
    </row>
    <row r="3" spans="1:7" ht="40" customHeight="1">
      <c r="A3" s="3"/>
      <c r="B3" s="5">
        <v>45965</v>
      </c>
      <c r="C3" s="9">
        <f>E2</f>
        <v>0.35416666666666669</v>
      </c>
      <c r="D3" s="4">
        <v>2.0833333333333332E-2</v>
      </c>
      <c r="E3" s="9">
        <f t="shared" ref="E3:E14" si="0">C3+D3</f>
        <v>0.375</v>
      </c>
      <c r="F3" s="12" t="s">
        <v>129</v>
      </c>
      <c r="G3" s="12"/>
    </row>
    <row r="4" spans="1:7" ht="40" customHeight="1">
      <c r="A4" s="3"/>
      <c r="B4" s="5">
        <v>45965</v>
      </c>
      <c r="C4" s="9">
        <f>E3</f>
        <v>0.375</v>
      </c>
      <c r="D4" s="4">
        <v>1.3888888888888888E-2</v>
      </c>
      <c r="E4" s="9">
        <f t="shared" si="0"/>
        <v>0.3888888888888889</v>
      </c>
      <c r="F4" s="12" t="s">
        <v>28</v>
      </c>
      <c r="G4" s="12"/>
    </row>
    <row r="5" spans="1:7" ht="40" customHeight="1">
      <c r="A5" s="3"/>
      <c r="B5" s="5">
        <v>45965</v>
      </c>
      <c r="C5" s="9">
        <f t="shared" ref="C5:C14" si="1">E4</f>
        <v>0.3888888888888889</v>
      </c>
      <c r="D5" s="4">
        <v>6.9444444444444441E-3</v>
      </c>
      <c r="E5" s="9">
        <f t="shared" si="0"/>
        <v>0.39583333333333331</v>
      </c>
      <c r="F5" s="12" t="s">
        <v>86</v>
      </c>
      <c r="G5" s="12"/>
    </row>
    <row r="6" spans="1:7" ht="40" customHeight="1">
      <c r="A6" s="3"/>
      <c r="B6" s="5">
        <v>45965</v>
      </c>
      <c r="C6" s="9">
        <f t="shared" si="1"/>
        <v>0.39583333333333331</v>
      </c>
      <c r="D6" s="4">
        <v>3.472222222222222E-3</v>
      </c>
      <c r="E6" s="9">
        <f t="shared" si="0"/>
        <v>0.39930555555555552</v>
      </c>
      <c r="F6" s="12" t="s">
        <v>87</v>
      </c>
      <c r="G6" s="12"/>
    </row>
    <row r="7" spans="1:7" ht="40" customHeight="1">
      <c r="A7" s="3"/>
      <c r="B7" s="5">
        <v>45965</v>
      </c>
      <c r="C7" s="9">
        <f t="shared" si="1"/>
        <v>0.39930555555555552</v>
      </c>
      <c r="D7" s="4">
        <v>6.9444444444444441E-3</v>
      </c>
      <c r="E7" s="9">
        <f t="shared" si="0"/>
        <v>0.40624999999999994</v>
      </c>
      <c r="F7" s="12" t="s">
        <v>130</v>
      </c>
      <c r="G7" s="12"/>
    </row>
    <row r="8" spans="1:7" ht="65" customHeight="1">
      <c r="A8" s="3"/>
      <c r="B8" s="5">
        <v>45965</v>
      </c>
      <c r="C8" s="9">
        <f t="shared" si="1"/>
        <v>0.40624999999999994</v>
      </c>
      <c r="D8" s="4">
        <v>1.0416666666666666E-2</v>
      </c>
      <c r="E8" s="9">
        <f t="shared" si="0"/>
        <v>0.41666666666666663</v>
      </c>
      <c r="F8" s="12" t="s">
        <v>131</v>
      </c>
      <c r="G8" s="12"/>
    </row>
    <row r="9" spans="1:7" ht="41" customHeight="1">
      <c r="A9" s="3"/>
      <c r="B9" s="5">
        <v>45965</v>
      </c>
      <c r="C9" s="9">
        <f t="shared" si="1"/>
        <v>0.41666666666666663</v>
      </c>
      <c r="D9" s="4">
        <v>2.0833333333333332E-2</v>
      </c>
      <c r="E9" s="9">
        <f t="shared" si="0"/>
        <v>0.43749999999999994</v>
      </c>
      <c r="F9" s="13" t="s">
        <v>133</v>
      </c>
      <c r="G9" s="13"/>
    </row>
    <row r="10" spans="1:7" ht="68">
      <c r="A10" s="3" t="s">
        <v>6</v>
      </c>
      <c r="B10" s="5">
        <v>45965</v>
      </c>
      <c r="C10" s="9">
        <f t="shared" si="1"/>
        <v>0.43749999999999994</v>
      </c>
      <c r="D10" s="4">
        <v>6.25E-2</v>
      </c>
      <c r="E10" s="9">
        <f t="shared" si="0"/>
        <v>0.49999999999999994</v>
      </c>
      <c r="F10" s="10" t="s">
        <v>102</v>
      </c>
      <c r="G10" s="12" t="s">
        <v>122</v>
      </c>
    </row>
    <row r="11" spans="1:7" ht="39" customHeight="1">
      <c r="A11" s="3"/>
      <c r="B11" s="5">
        <v>45965</v>
      </c>
      <c r="C11" s="9">
        <f t="shared" si="1"/>
        <v>0.49999999999999994</v>
      </c>
      <c r="D11" s="4">
        <v>4.1666666666666664E-2</v>
      </c>
      <c r="E11" s="9">
        <f t="shared" si="0"/>
        <v>0.54166666666666663</v>
      </c>
      <c r="F11" s="13" t="s">
        <v>123</v>
      </c>
      <c r="G11" s="12"/>
    </row>
    <row r="12" spans="1:7" ht="34" customHeight="1">
      <c r="A12" s="3" t="s">
        <v>7</v>
      </c>
      <c r="B12" s="5">
        <v>45965</v>
      </c>
      <c r="C12" s="9">
        <f t="shared" si="1"/>
        <v>0.54166666666666663</v>
      </c>
      <c r="D12" s="4">
        <v>6.25E-2</v>
      </c>
      <c r="E12" s="9">
        <f t="shared" si="0"/>
        <v>0.60416666666666663</v>
      </c>
      <c r="F12" s="10" t="s">
        <v>102</v>
      </c>
      <c r="G12" s="12" t="s">
        <v>82</v>
      </c>
    </row>
    <row r="13" spans="1:7" ht="40" customHeight="1">
      <c r="A13" s="3"/>
      <c r="B13" s="5">
        <v>45965</v>
      </c>
      <c r="C13" s="9">
        <f t="shared" si="1"/>
        <v>0.60416666666666663</v>
      </c>
      <c r="D13" s="4">
        <v>2.0833333333333332E-2</v>
      </c>
      <c r="E13" s="9">
        <f t="shared" si="0"/>
        <v>0.625</v>
      </c>
      <c r="F13" s="13" t="s">
        <v>100</v>
      </c>
      <c r="G13" s="13"/>
    </row>
    <row r="14" spans="1:7" ht="37" customHeight="1">
      <c r="A14" s="3" t="s">
        <v>8</v>
      </c>
      <c r="B14" s="5">
        <v>45965</v>
      </c>
      <c r="C14" s="9">
        <f t="shared" si="1"/>
        <v>0.625</v>
      </c>
      <c r="D14" s="4">
        <v>6.25E-2</v>
      </c>
      <c r="E14" s="9">
        <f t="shared" si="0"/>
        <v>0.6875</v>
      </c>
      <c r="F14" s="10" t="s">
        <v>102</v>
      </c>
      <c r="G14" s="12" t="s">
        <v>82</v>
      </c>
    </row>
    <row r="15" spans="1:7" ht="25" customHeight="1">
      <c r="B15" s="8"/>
      <c r="C15" s="7"/>
      <c r="D15" s="7"/>
      <c r="E15" s="7"/>
    </row>
    <row r="16" spans="1:7" ht="40" customHeight="1">
      <c r="A16" s="3"/>
      <c r="B16" s="5">
        <v>45966</v>
      </c>
      <c r="C16" s="9">
        <v>0.29166666666666669</v>
      </c>
      <c r="D16" s="4">
        <v>8.3333333333333329E-2</v>
      </c>
      <c r="E16" s="9">
        <f>C16+D16</f>
        <v>0.375</v>
      </c>
      <c r="F16" s="12" t="s">
        <v>126</v>
      </c>
      <c r="G16" s="12"/>
    </row>
    <row r="17" spans="1:7" ht="53" customHeight="1">
      <c r="A17" s="3" t="s">
        <v>9</v>
      </c>
      <c r="B17" s="5">
        <v>45966</v>
      </c>
      <c r="C17" s="9">
        <f>E16</f>
        <v>0.375</v>
      </c>
      <c r="D17" s="4">
        <v>6.25E-2</v>
      </c>
      <c r="E17" s="9">
        <f t="shared" ref="E17:E23" si="2">C17+D17</f>
        <v>0.4375</v>
      </c>
      <c r="F17" s="10" t="s">
        <v>102</v>
      </c>
      <c r="G17" s="10" t="s">
        <v>107</v>
      </c>
    </row>
    <row r="18" spans="1:7" ht="41" customHeight="1">
      <c r="A18" s="3"/>
      <c r="B18" s="5">
        <v>45966</v>
      </c>
      <c r="C18" s="9">
        <f t="shared" ref="C18:C23" si="3">E17</f>
        <v>0.4375</v>
      </c>
      <c r="D18" s="4">
        <v>4.1666666666666664E-2</v>
      </c>
      <c r="E18" s="9">
        <f t="shared" si="2"/>
        <v>0.47916666666666669</v>
      </c>
      <c r="F18" s="13" t="s">
        <v>89</v>
      </c>
      <c r="G18" s="13"/>
    </row>
    <row r="19" spans="1:7" ht="43" customHeight="1">
      <c r="A19" s="3" t="s">
        <v>77</v>
      </c>
      <c r="B19" s="5">
        <v>45966</v>
      </c>
      <c r="C19" s="9">
        <f t="shared" si="3"/>
        <v>0.47916666666666669</v>
      </c>
      <c r="D19" s="4">
        <v>6.25E-2</v>
      </c>
      <c r="E19" s="9">
        <f t="shared" si="2"/>
        <v>0.54166666666666674</v>
      </c>
      <c r="F19" s="10" t="s">
        <v>102</v>
      </c>
      <c r="G19" s="10"/>
    </row>
    <row r="20" spans="1:7" ht="42" customHeight="1">
      <c r="A20" s="3"/>
      <c r="B20" s="5">
        <v>45966</v>
      </c>
      <c r="C20" s="9">
        <f t="shared" si="3"/>
        <v>0.54166666666666674</v>
      </c>
      <c r="D20" s="4">
        <v>6.25E-2</v>
      </c>
      <c r="E20" s="9">
        <f t="shared" si="2"/>
        <v>0.60416666666666674</v>
      </c>
      <c r="F20" s="13" t="s">
        <v>90</v>
      </c>
      <c r="G20" s="10"/>
    </row>
    <row r="21" spans="1:7" ht="42" customHeight="1">
      <c r="A21" s="3" t="s">
        <v>10</v>
      </c>
      <c r="B21" s="5">
        <v>45966</v>
      </c>
      <c r="C21" s="9">
        <f t="shared" si="3"/>
        <v>0.60416666666666674</v>
      </c>
      <c r="D21" s="4">
        <v>2.0833333333333332E-2</v>
      </c>
      <c r="E21" s="9">
        <f t="shared" si="2"/>
        <v>0.62500000000000011</v>
      </c>
      <c r="F21" s="10" t="s">
        <v>102</v>
      </c>
      <c r="G21" s="10" t="s">
        <v>85</v>
      </c>
    </row>
    <row r="22" spans="1:7" ht="43" customHeight="1">
      <c r="A22" s="3"/>
      <c r="B22" s="5">
        <v>45966</v>
      </c>
      <c r="C22" s="9">
        <f t="shared" si="3"/>
        <v>0.62500000000000011</v>
      </c>
      <c r="D22" s="4">
        <v>2.0833333333333332E-2</v>
      </c>
      <c r="E22" s="9">
        <f t="shared" si="2"/>
        <v>0.64583333333333348</v>
      </c>
      <c r="F22" s="13" t="s">
        <v>89</v>
      </c>
      <c r="G22" s="13"/>
    </row>
    <row r="23" spans="1:7" ht="187">
      <c r="A23" s="3" t="s">
        <v>11</v>
      </c>
      <c r="B23" s="5">
        <v>45966</v>
      </c>
      <c r="C23" s="9">
        <f t="shared" si="3"/>
        <v>0.64583333333333348</v>
      </c>
      <c r="D23" s="4">
        <v>6.25E-2</v>
      </c>
      <c r="E23" s="9">
        <f t="shared" si="2"/>
        <v>0.70833333333333348</v>
      </c>
      <c r="F23" s="10" t="s">
        <v>102</v>
      </c>
      <c r="G23" s="10" t="s">
        <v>124</v>
      </c>
    </row>
    <row r="24" spans="1:7" ht="25" customHeight="1"/>
    <row r="25" spans="1:7" ht="40" customHeight="1">
      <c r="A25" s="3"/>
      <c r="B25" s="5">
        <v>45967</v>
      </c>
      <c r="C25" s="9">
        <v>0.29166666666666669</v>
      </c>
      <c r="D25" s="4">
        <v>8.3333333333333329E-2</v>
      </c>
      <c r="E25" s="9">
        <f>C25+D25</f>
        <v>0.375</v>
      </c>
      <c r="F25" s="12" t="s">
        <v>126</v>
      </c>
      <c r="G25" s="12"/>
    </row>
    <row r="26" spans="1:7" ht="47" customHeight="1">
      <c r="A26" s="3" t="s">
        <v>12</v>
      </c>
      <c r="B26" s="5">
        <v>45967</v>
      </c>
      <c r="C26" s="9">
        <f>E25</f>
        <v>0.375</v>
      </c>
      <c r="D26" s="4">
        <v>6.25E-2</v>
      </c>
      <c r="E26" s="9">
        <f t="shared" ref="E26:E33" si="4">C26+D26</f>
        <v>0.4375</v>
      </c>
      <c r="F26" s="10" t="s">
        <v>102</v>
      </c>
      <c r="G26" s="10" t="s">
        <v>83</v>
      </c>
    </row>
    <row r="27" spans="1:7" ht="42" customHeight="1">
      <c r="A27" s="3"/>
      <c r="B27" s="5">
        <v>45967</v>
      </c>
      <c r="C27" s="9">
        <f>E26</f>
        <v>0.4375</v>
      </c>
      <c r="D27" s="4">
        <v>4.1666666666666664E-2</v>
      </c>
      <c r="E27" s="9">
        <f t="shared" si="4"/>
        <v>0.47916666666666669</v>
      </c>
      <c r="F27" s="13" t="s">
        <v>91</v>
      </c>
      <c r="G27" s="13"/>
    </row>
    <row r="28" spans="1:7" ht="47" customHeight="1">
      <c r="A28" s="3" t="s">
        <v>78</v>
      </c>
      <c r="B28" s="5">
        <v>45967</v>
      </c>
      <c r="C28" s="9">
        <f t="shared" ref="C28:C33" si="5">E27</f>
        <v>0.47916666666666669</v>
      </c>
      <c r="D28" s="4">
        <v>3.125E-2</v>
      </c>
      <c r="E28" s="9">
        <f t="shared" si="4"/>
        <v>0.51041666666666674</v>
      </c>
      <c r="F28" s="10" t="s">
        <v>102</v>
      </c>
      <c r="G28" s="10" t="s">
        <v>108</v>
      </c>
    </row>
    <row r="29" spans="1:7" ht="47" customHeight="1">
      <c r="A29" s="3" t="s">
        <v>13</v>
      </c>
      <c r="B29" s="5">
        <v>45967</v>
      </c>
      <c r="C29" s="9">
        <f t="shared" si="5"/>
        <v>0.51041666666666674</v>
      </c>
      <c r="D29" s="4">
        <v>3.125E-2</v>
      </c>
      <c r="E29" s="9">
        <f t="shared" si="4"/>
        <v>0.54166666666666674</v>
      </c>
      <c r="F29" s="10" t="s">
        <v>102</v>
      </c>
      <c r="G29" s="10" t="s">
        <v>109</v>
      </c>
    </row>
    <row r="30" spans="1:7" ht="45" customHeight="1">
      <c r="A30" s="3"/>
      <c r="B30" s="5">
        <v>45967</v>
      </c>
      <c r="C30" s="9">
        <f t="shared" si="5"/>
        <v>0.54166666666666674</v>
      </c>
      <c r="D30" s="4">
        <v>4.1666666666666664E-2</v>
      </c>
      <c r="E30" s="9">
        <f t="shared" si="4"/>
        <v>0.58333333333333337</v>
      </c>
      <c r="F30" s="13" t="s">
        <v>92</v>
      </c>
      <c r="G30" s="13"/>
    </row>
    <row r="31" spans="1:7" ht="46" customHeight="1">
      <c r="A31" s="3" t="s">
        <v>14</v>
      </c>
      <c r="B31" s="5">
        <v>45967</v>
      </c>
      <c r="C31" s="9">
        <f t="shared" si="5"/>
        <v>0.58333333333333337</v>
      </c>
      <c r="D31" s="4">
        <v>6.25E-2</v>
      </c>
      <c r="E31" s="9">
        <f t="shared" si="4"/>
        <v>0.64583333333333337</v>
      </c>
      <c r="F31" s="10" t="s">
        <v>102</v>
      </c>
      <c r="G31" s="10"/>
    </row>
    <row r="32" spans="1:7" ht="45" customHeight="1">
      <c r="A32" s="3"/>
      <c r="B32" s="5">
        <v>45967</v>
      </c>
      <c r="C32" s="9">
        <f t="shared" si="5"/>
        <v>0.64583333333333337</v>
      </c>
      <c r="D32" s="4">
        <v>2.0833333333333332E-2</v>
      </c>
      <c r="E32" s="9">
        <f t="shared" si="4"/>
        <v>0.66666666666666674</v>
      </c>
      <c r="F32" s="13" t="s">
        <v>91</v>
      </c>
      <c r="G32" s="13"/>
    </row>
    <row r="33" spans="1:7" ht="44" customHeight="1">
      <c r="A33" s="3" t="s">
        <v>15</v>
      </c>
      <c r="B33" s="5">
        <v>45967</v>
      </c>
      <c r="C33" s="9">
        <f t="shared" si="5"/>
        <v>0.66666666666666674</v>
      </c>
      <c r="D33" s="4">
        <v>6.25E-2</v>
      </c>
      <c r="E33" s="9">
        <f t="shared" si="4"/>
        <v>0.72916666666666674</v>
      </c>
      <c r="F33" s="10" t="s">
        <v>102</v>
      </c>
      <c r="G33" s="12"/>
    </row>
    <row r="34" spans="1:7" ht="25" customHeight="1"/>
    <row r="35" spans="1:7" ht="40" customHeight="1">
      <c r="A35" s="3"/>
      <c r="B35" s="5">
        <v>45968</v>
      </c>
      <c r="C35" s="9">
        <v>0.29166666666666669</v>
      </c>
      <c r="D35" s="4">
        <v>8.3333333333333329E-2</v>
      </c>
      <c r="E35" s="9">
        <f>C35+D35</f>
        <v>0.375</v>
      </c>
      <c r="F35" s="12" t="s">
        <v>126</v>
      </c>
      <c r="G35" s="12"/>
    </row>
    <row r="36" spans="1:7" ht="40" customHeight="1">
      <c r="A36" s="3" t="s">
        <v>79</v>
      </c>
      <c r="B36" s="5">
        <v>45968</v>
      </c>
      <c r="C36" s="9">
        <f>E35</f>
        <v>0.375</v>
      </c>
      <c r="D36" s="4">
        <v>6.25E-2</v>
      </c>
      <c r="E36" s="9">
        <f t="shared" ref="E36:E44" si="6">C36+D36</f>
        <v>0.4375</v>
      </c>
      <c r="F36" s="10" t="s">
        <v>102</v>
      </c>
      <c r="G36" s="12" t="s">
        <v>84</v>
      </c>
    </row>
    <row r="37" spans="1:7" ht="42" customHeight="1">
      <c r="A37" s="3"/>
      <c r="B37" s="5">
        <v>45968</v>
      </c>
      <c r="C37" s="9">
        <f>E36</f>
        <v>0.4375</v>
      </c>
      <c r="D37" s="4">
        <v>4.1666666666666664E-2</v>
      </c>
      <c r="E37" s="9">
        <f t="shared" si="6"/>
        <v>0.47916666666666669</v>
      </c>
      <c r="F37" s="13" t="s">
        <v>93</v>
      </c>
      <c r="G37" s="13"/>
    </row>
    <row r="38" spans="1:7" ht="36" customHeight="1">
      <c r="A38" s="3" t="s">
        <v>16</v>
      </c>
      <c r="B38" s="5">
        <v>45968</v>
      </c>
      <c r="C38" s="9">
        <f t="shared" ref="C38:C44" si="7">E37</f>
        <v>0.47916666666666669</v>
      </c>
      <c r="D38" s="4">
        <v>3.125E-2</v>
      </c>
      <c r="E38" s="9">
        <f t="shared" si="6"/>
        <v>0.51041666666666674</v>
      </c>
      <c r="F38" s="10" t="s">
        <v>102</v>
      </c>
      <c r="G38" s="12" t="s">
        <v>135</v>
      </c>
    </row>
    <row r="39" spans="1:7" ht="52" customHeight="1">
      <c r="A39" s="3"/>
      <c r="B39" s="5">
        <v>45968</v>
      </c>
      <c r="C39" s="9">
        <f t="shared" si="7"/>
        <v>0.51041666666666674</v>
      </c>
      <c r="D39" s="4">
        <v>6.25E-2</v>
      </c>
      <c r="E39" s="9">
        <f t="shared" si="6"/>
        <v>0.57291666666666674</v>
      </c>
      <c r="F39" s="13" t="s">
        <v>99</v>
      </c>
      <c r="G39" s="13"/>
    </row>
    <row r="40" spans="1:7" ht="40" customHeight="1">
      <c r="A40" s="3" t="s">
        <v>17</v>
      </c>
      <c r="B40" s="5">
        <v>45968</v>
      </c>
      <c r="C40" s="9">
        <f t="shared" si="7"/>
        <v>0.57291666666666674</v>
      </c>
      <c r="D40" s="4">
        <v>3.125E-2</v>
      </c>
      <c r="E40" s="9">
        <f t="shared" si="6"/>
        <v>0.60416666666666674</v>
      </c>
      <c r="F40" s="10" t="s">
        <v>102</v>
      </c>
      <c r="G40" s="10" t="s">
        <v>110</v>
      </c>
    </row>
    <row r="41" spans="1:7" ht="42" customHeight="1">
      <c r="A41" s="3"/>
      <c r="B41" s="5">
        <v>45968</v>
      </c>
      <c r="C41" s="9">
        <f t="shared" si="7"/>
        <v>0.60416666666666674</v>
      </c>
      <c r="D41" s="4">
        <v>3.125E-2</v>
      </c>
      <c r="E41" s="9">
        <f t="shared" si="6"/>
        <v>0.63541666666666674</v>
      </c>
      <c r="F41" s="10" t="s">
        <v>102</v>
      </c>
      <c r="G41" s="10" t="s">
        <v>111</v>
      </c>
    </row>
    <row r="42" spans="1:7" ht="41" customHeight="1">
      <c r="A42" s="3"/>
      <c r="B42" s="5">
        <v>45968</v>
      </c>
      <c r="C42" s="9">
        <f t="shared" si="7"/>
        <v>0.63541666666666674</v>
      </c>
      <c r="D42" s="4">
        <v>2.0833333333333332E-2</v>
      </c>
      <c r="E42" s="9">
        <f t="shared" si="6"/>
        <v>0.65625000000000011</v>
      </c>
      <c r="F42" s="13" t="s">
        <v>93</v>
      </c>
      <c r="G42" s="13"/>
    </row>
    <row r="43" spans="1:7" ht="41" customHeight="1">
      <c r="A43" s="3"/>
      <c r="B43" s="5"/>
      <c r="C43" s="9">
        <f t="shared" si="7"/>
        <v>0.65625000000000011</v>
      </c>
      <c r="D43" s="4">
        <v>2.0833333333333332E-2</v>
      </c>
      <c r="E43" s="9">
        <f t="shared" si="6"/>
        <v>0.67708333333333348</v>
      </c>
      <c r="F43" s="13"/>
      <c r="G43" s="10" t="s">
        <v>112</v>
      </c>
    </row>
    <row r="44" spans="1:7" ht="42" customHeight="1">
      <c r="A44" s="3" t="s">
        <v>18</v>
      </c>
      <c r="B44" s="5">
        <v>45968</v>
      </c>
      <c r="C44" s="9">
        <f t="shared" si="7"/>
        <v>0.67708333333333348</v>
      </c>
      <c r="D44" s="4">
        <v>2.0833333333333332E-2</v>
      </c>
      <c r="E44" s="9">
        <f t="shared" si="6"/>
        <v>0.69791666666666685</v>
      </c>
      <c r="F44" s="10" t="s">
        <v>102</v>
      </c>
      <c r="G44" s="10" t="s">
        <v>113</v>
      </c>
    </row>
    <row r="45" spans="1:7" ht="25" customHeight="1"/>
    <row r="46" spans="1:7" ht="40" customHeight="1">
      <c r="A46" s="3"/>
      <c r="B46" s="5">
        <v>45969</v>
      </c>
      <c r="C46" s="9">
        <v>0.29166666666666669</v>
      </c>
      <c r="D46" s="4">
        <v>8.3333333333333329E-2</v>
      </c>
      <c r="E46" s="9">
        <f>C46+D46</f>
        <v>0.375</v>
      </c>
      <c r="F46" s="12" t="s">
        <v>126</v>
      </c>
      <c r="G46" s="12"/>
    </row>
    <row r="47" spans="1:7" ht="204">
      <c r="A47" s="3" t="s">
        <v>80</v>
      </c>
      <c r="B47" s="5">
        <v>45969</v>
      </c>
      <c r="C47" s="9">
        <f>E46</f>
        <v>0.375</v>
      </c>
      <c r="D47" s="4">
        <v>6.25E-2</v>
      </c>
      <c r="E47" s="9">
        <f t="shared" ref="E47:E53" si="8">C47+D47</f>
        <v>0.4375</v>
      </c>
      <c r="F47" s="10" t="s">
        <v>102</v>
      </c>
      <c r="G47" s="12" t="s">
        <v>114</v>
      </c>
    </row>
    <row r="48" spans="1:7" ht="40" customHeight="1">
      <c r="A48" s="3"/>
      <c r="B48" s="5">
        <v>45969</v>
      </c>
      <c r="C48" s="9">
        <f>E47</f>
        <v>0.4375</v>
      </c>
      <c r="D48" s="4">
        <v>2.0833333333333332E-2</v>
      </c>
      <c r="E48" s="9">
        <f t="shared" si="8"/>
        <v>0.45833333333333331</v>
      </c>
      <c r="F48" s="13" t="s">
        <v>94</v>
      </c>
      <c r="G48" s="10"/>
    </row>
    <row r="49" spans="1:7" ht="35" customHeight="1">
      <c r="A49" s="3" t="s">
        <v>19</v>
      </c>
      <c r="B49" s="5">
        <v>45969</v>
      </c>
      <c r="C49" s="9">
        <f t="shared" ref="C49:C53" si="9">E48</f>
        <v>0.45833333333333331</v>
      </c>
      <c r="D49" s="4">
        <v>6.25E-2</v>
      </c>
      <c r="E49" s="9">
        <f t="shared" si="8"/>
        <v>0.52083333333333326</v>
      </c>
      <c r="F49" s="10" t="s">
        <v>102</v>
      </c>
      <c r="G49" s="12" t="s">
        <v>82</v>
      </c>
    </row>
    <row r="50" spans="1:7" ht="41" customHeight="1">
      <c r="A50" s="3"/>
      <c r="B50" s="5">
        <v>45969</v>
      </c>
      <c r="C50" s="9">
        <f t="shared" si="9"/>
        <v>0.52083333333333326</v>
      </c>
      <c r="D50" s="4">
        <v>4.1666666666666664E-2</v>
      </c>
      <c r="E50" s="9">
        <f t="shared" si="8"/>
        <v>0.56249999999999989</v>
      </c>
      <c r="F50" s="13" t="s">
        <v>95</v>
      </c>
      <c r="G50" s="10"/>
    </row>
    <row r="51" spans="1:7" ht="33" customHeight="1">
      <c r="A51" s="3" t="s">
        <v>20</v>
      </c>
      <c r="B51" s="5">
        <v>45969</v>
      </c>
      <c r="C51" s="9">
        <f t="shared" si="9"/>
        <v>0.56249999999999989</v>
      </c>
      <c r="D51" s="4">
        <v>6.25E-2</v>
      </c>
      <c r="E51" s="9">
        <f t="shared" ref="E51" si="10">C51+D51</f>
        <v>0.62499999999999989</v>
      </c>
      <c r="F51" s="10" t="s">
        <v>102</v>
      </c>
      <c r="G51" s="12" t="s">
        <v>82</v>
      </c>
    </row>
    <row r="52" spans="1:7" ht="41" customHeight="1">
      <c r="A52" s="3"/>
      <c r="B52" s="5">
        <v>45969</v>
      </c>
      <c r="C52" s="9">
        <f t="shared" si="9"/>
        <v>0.62499999999999989</v>
      </c>
      <c r="D52" s="4">
        <v>2.0833333333333332E-2</v>
      </c>
      <c r="E52" s="9">
        <f t="shared" si="8"/>
        <v>0.64583333333333326</v>
      </c>
      <c r="F52" s="13" t="s">
        <v>94</v>
      </c>
      <c r="G52" s="10"/>
    </row>
    <row r="53" spans="1:7" ht="38" customHeight="1">
      <c r="A53" s="3" t="s">
        <v>21</v>
      </c>
      <c r="B53" s="5">
        <v>45969</v>
      </c>
      <c r="C53" s="9">
        <f t="shared" si="9"/>
        <v>0.64583333333333326</v>
      </c>
      <c r="D53" s="4">
        <v>6.25E-2</v>
      </c>
      <c r="E53" s="9">
        <f t="shared" si="8"/>
        <v>0.70833333333333326</v>
      </c>
      <c r="F53" s="10" t="s">
        <v>102</v>
      </c>
      <c r="G53" s="12" t="s">
        <v>82</v>
      </c>
    </row>
    <row r="54" spans="1:7" ht="25" customHeight="1"/>
    <row r="55" spans="1:7" ht="40" customHeight="1">
      <c r="A55" s="3"/>
      <c r="B55" s="5">
        <v>45970</v>
      </c>
      <c r="C55" s="9">
        <v>0.29166666666666669</v>
      </c>
      <c r="D55" s="4">
        <v>8.3333333333333329E-2</v>
      </c>
      <c r="E55" s="9">
        <f>C55+D55</f>
        <v>0.375</v>
      </c>
      <c r="F55" s="12" t="s">
        <v>126</v>
      </c>
      <c r="G55" s="12"/>
    </row>
    <row r="56" spans="1:7" ht="121" customHeight="1">
      <c r="A56" s="3" t="s">
        <v>22</v>
      </c>
      <c r="B56" s="5">
        <v>45970</v>
      </c>
      <c r="C56" s="9">
        <f>E55</f>
        <v>0.375</v>
      </c>
      <c r="D56" s="4">
        <v>6.25E-2</v>
      </c>
      <c r="E56" s="9">
        <f t="shared" ref="E56:E62" si="11">C56+D56</f>
        <v>0.4375</v>
      </c>
      <c r="F56" s="10" t="s">
        <v>102</v>
      </c>
      <c r="G56" s="10" t="s">
        <v>128</v>
      </c>
    </row>
    <row r="57" spans="1:7" ht="42" customHeight="1">
      <c r="A57" s="3"/>
      <c r="B57" s="5">
        <v>45970</v>
      </c>
      <c r="C57" s="9">
        <f>E56</f>
        <v>0.4375</v>
      </c>
      <c r="D57" s="4">
        <v>4.1666666666666664E-2</v>
      </c>
      <c r="E57" s="9">
        <f t="shared" si="11"/>
        <v>0.47916666666666669</v>
      </c>
      <c r="F57" s="13" t="s">
        <v>96</v>
      </c>
      <c r="G57" s="10"/>
    </row>
    <row r="58" spans="1:7" ht="51">
      <c r="A58" s="3" t="s">
        <v>23</v>
      </c>
      <c r="B58" s="5">
        <v>45970</v>
      </c>
      <c r="C58" s="9">
        <f>E57</f>
        <v>0.47916666666666669</v>
      </c>
      <c r="D58" s="4">
        <v>6.25E-2</v>
      </c>
      <c r="E58" s="9">
        <f t="shared" si="11"/>
        <v>0.54166666666666674</v>
      </c>
      <c r="F58" s="10" t="s">
        <v>102</v>
      </c>
      <c r="G58" s="10" t="s">
        <v>116</v>
      </c>
    </row>
    <row r="59" spans="1:7" ht="57" customHeight="1">
      <c r="A59" s="3"/>
      <c r="B59" s="5">
        <v>45970</v>
      </c>
      <c r="C59" s="9">
        <f t="shared" ref="C59:C60" si="12">E58</f>
        <v>0.54166666666666674</v>
      </c>
      <c r="D59" s="4">
        <v>6.25E-2</v>
      </c>
      <c r="E59" s="9">
        <f t="shared" si="11"/>
        <v>0.60416666666666674</v>
      </c>
      <c r="F59" s="13" t="s">
        <v>97</v>
      </c>
      <c r="G59" s="12"/>
    </row>
    <row r="60" spans="1:7" ht="39" customHeight="1">
      <c r="A60" s="3" t="s">
        <v>24</v>
      </c>
      <c r="B60" s="5">
        <v>45970</v>
      </c>
      <c r="C60" s="9">
        <f t="shared" si="12"/>
        <v>0.60416666666666674</v>
      </c>
      <c r="D60" s="4">
        <v>3.125E-2</v>
      </c>
      <c r="E60" s="9">
        <f t="shared" si="11"/>
        <v>0.63541666666666674</v>
      </c>
      <c r="F60" s="10" t="s">
        <v>102</v>
      </c>
      <c r="G60" s="12" t="s">
        <v>115</v>
      </c>
    </row>
    <row r="61" spans="1:7" ht="40" customHeight="1">
      <c r="A61" s="3"/>
      <c r="B61" s="5">
        <v>45970</v>
      </c>
      <c r="C61" s="9">
        <f t="shared" ref="C61:C62" si="13">E60</f>
        <v>0.63541666666666674</v>
      </c>
      <c r="D61" s="4">
        <v>2.0833333333333332E-2</v>
      </c>
      <c r="E61" s="9">
        <f t="shared" si="11"/>
        <v>0.65625000000000011</v>
      </c>
      <c r="F61" s="13" t="s">
        <v>96</v>
      </c>
      <c r="G61" s="10"/>
    </row>
    <row r="62" spans="1:7" ht="68">
      <c r="A62" s="3" t="s">
        <v>25</v>
      </c>
      <c r="B62" s="22">
        <v>45970</v>
      </c>
      <c r="C62" s="9">
        <f t="shared" si="13"/>
        <v>0.65625000000000011</v>
      </c>
      <c r="D62" s="4">
        <v>6.25E-2</v>
      </c>
      <c r="E62" s="9">
        <f t="shared" si="11"/>
        <v>0.71875000000000011</v>
      </c>
      <c r="F62" s="10" t="s">
        <v>102</v>
      </c>
      <c r="G62" s="12" t="s">
        <v>117</v>
      </c>
    </row>
    <row r="63" spans="1:7" ht="25" customHeight="1"/>
    <row r="64" spans="1:7" ht="40" customHeight="1">
      <c r="A64" s="3"/>
      <c r="B64" s="5">
        <v>45971</v>
      </c>
      <c r="C64" s="9">
        <v>0.29166666666666669</v>
      </c>
      <c r="D64" s="4">
        <v>8.3333333333333329E-2</v>
      </c>
      <c r="E64" s="9">
        <f>C64+D64</f>
        <v>0.375</v>
      </c>
      <c r="F64" s="12" t="s">
        <v>126</v>
      </c>
      <c r="G64" s="12"/>
    </row>
    <row r="65" spans="1:7" ht="38" customHeight="1">
      <c r="A65" s="3" t="s">
        <v>26</v>
      </c>
      <c r="B65" s="5">
        <v>45971</v>
      </c>
      <c r="C65" s="9">
        <f>E64</f>
        <v>0.375</v>
      </c>
      <c r="D65" s="4">
        <v>6.25E-2</v>
      </c>
      <c r="E65" s="9">
        <f t="shared" ref="E65:E71" si="14">C65+D65</f>
        <v>0.4375</v>
      </c>
      <c r="F65" s="10" t="s">
        <v>102</v>
      </c>
      <c r="G65" s="10" t="s">
        <v>118</v>
      </c>
    </row>
    <row r="66" spans="1:7" ht="42" customHeight="1">
      <c r="A66" s="3"/>
      <c r="B66" s="5">
        <v>45971</v>
      </c>
      <c r="C66" s="9">
        <f t="shared" ref="C66:C69" si="15">E65</f>
        <v>0.4375</v>
      </c>
      <c r="D66" s="4">
        <v>4.1666666666666664E-2</v>
      </c>
      <c r="E66" s="9">
        <f t="shared" si="14"/>
        <v>0.47916666666666669</v>
      </c>
      <c r="F66" s="13" t="s">
        <v>98</v>
      </c>
      <c r="G66" s="12"/>
    </row>
    <row r="67" spans="1:7" ht="40" customHeight="1">
      <c r="A67" s="3" t="s">
        <v>27</v>
      </c>
      <c r="B67" s="5">
        <v>45971</v>
      </c>
      <c r="C67" s="9">
        <f t="shared" si="15"/>
        <v>0.47916666666666669</v>
      </c>
      <c r="D67" s="4">
        <v>3.125E-2</v>
      </c>
      <c r="E67" s="9">
        <f t="shared" si="14"/>
        <v>0.51041666666666674</v>
      </c>
      <c r="F67" s="10" t="s">
        <v>102</v>
      </c>
      <c r="G67" s="10" t="s">
        <v>119</v>
      </c>
    </row>
    <row r="68" spans="1:7" ht="40" customHeight="1">
      <c r="A68" s="3" t="s">
        <v>76</v>
      </c>
      <c r="B68" s="5">
        <v>45971</v>
      </c>
      <c r="C68" s="9">
        <f t="shared" si="15"/>
        <v>0.51041666666666674</v>
      </c>
      <c r="D68" s="4">
        <v>3.125E-2</v>
      </c>
      <c r="E68" s="9">
        <f t="shared" si="14"/>
        <v>0.54166666666666674</v>
      </c>
      <c r="F68" s="10" t="s">
        <v>102</v>
      </c>
      <c r="G68" s="10" t="s">
        <v>120</v>
      </c>
    </row>
    <row r="69" spans="1:7" ht="56" customHeight="1">
      <c r="A69" s="3"/>
      <c r="B69" s="5">
        <v>45971</v>
      </c>
      <c r="C69" s="9">
        <f t="shared" si="15"/>
        <v>0.54166666666666674</v>
      </c>
      <c r="D69" s="4">
        <v>4.1666666666666664E-2</v>
      </c>
      <c r="E69" s="9">
        <f t="shared" si="14"/>
        <v>0.58333333333333337</v>
      </c>
      <c r="F69" s="13" t="s">
        <v>125</v>
      </c>
      <c r="G69" s="12"/>
    </row>
    <row r="70" spans="1:7" ht="40" customHeight="1">
      <c r="A70" s="3" t="s">
        <v>88</v>
      </c>
      <c r="B70" s="5">
        <v>45971</v>
      </c>
      <c r="C70" s="9">
        <f t="shared" ref="C70:C71" si="16">E69</f>
        <v>0.58333333333333337</v>
      </c>
      <c r="D70" s="4">
        <v>4.1666666666666664E-2</v>
      </c>
      <c r="E70" s="9">
        <f t="shared" si="14"/>
        <v>0.625</v>
      </c>
      <c r="F70" s="10" t="s">
        <v>102</v>
      </c>
      <c r="G70" s="10" t="s">
        <v>121</v>
      </c>
    </row>
    <row r="71" spans="1:7" ht="43" customHeight="1">
      <c r="A71" s="3"/>
      <c r="B71" s="5">
        <v>45971</v>
      </c>
      <c r="C71" s="9">
        <f t="shared" si="16"/>
        <v>0.625</v>
      </c>
      <c r="D71" s="4">
        <v>2.0833333333333332E-2</v>
      </c>
      <c r="E71" s="9">
        <f t="shared" si="14"/>
        <v>0.64583333333333337</v>
      </c>
      <c r="F71" s="13" t="s">
        <v>98</v>
      </c>
      <c r="G71" s="10"/>
    </row>
    <row r="72" spans="1:7" ht="24" customHeight="1">
      <c r="B72" s="8"/>
      <c r="C72" s="23"/>
      <c r="D72" s="7"/>
      <c r="E72" s="23"/>
      <c r="F72" s="24"/>
    </row>
    <row r="73" spans="1:7" ht="37" customHeight="1">
      <c r="A73" s="2"/>
      <c r="B73" s="25" t="s">
        <v>81</v>
      </c>
      <c r="C73" s="25"/>
      <c r="D73" s="25"/>
      <c r="E73" s="25"/>
      <c r="F73" s="24"/>
    </row>
    <row r="74" spans="1:7" ht="37" customHeight="1">
      <c r="A74" s="2"/>
      <c r="B74" s="1" t="s">
        <v>4</v>
      </c>
      <c r="C74" s="1" t="s">
        <v>0</v>
      </c>
      <c r="D74" s="1" t="s">
        <v>1</v>
      </c>
      <c r="E74" s="1" t="s">
        <v>2</v>
      </c>
      <c r="F74" s="11" t="s">
        <v>3</v>
      </c>
    </row>
    <row r="75" spans="1:7" ht="37" customHeight="1">
      <c r="B75" s="5">
        <v>45971</v>
      </c>
      <c r="C75" s="9">
        <f>E71</f>
        <v>0.64583333333333337</v>
      </c>
      <c r="D75" s="4">
        <v>2.0833333333333332E-2</v>
      </c>
      <c r="E75" s="9">
        <f t="shared" ref="E75:E77" si="17">C75+D75</f>
        <v>0.66666666666666674</v>
      </c>
      <c r="F75" s="10" t="s">
        <v>104</v>
      </c>
    </row>
    <row r="76" spans="1:7" ht="37" customHeight="1">
      <c r="B76" s="5">
        <v>45971</v>
      </c>
      <c r="C76" s="9">
        <f t="shared" ref="C76:C77" si="18">E75</f>
        <v>0.66666666666666674</v>
      </c>
      <c r="D76" s="4">
        <v>6.9444444444444441E-3</v>
      </c>
      <c r="E76" s="9">
        <f t="shared" si="17"/>
        <v>0.67361111111111116</v>
      </c>
      <c r="F76" s="10" t="s">
        <v>28</v>
      </c>
    </row>
    <row r="77" spans="1:7" ht="37" customHeight="1">
      <c r="B77" s="5">
        <v>45971</v>
      </c>
      <c r="C77" s="9">
        <f t="shared" si="18"/>
        <v>0.67361111111111116</v>
      </c>
      <c r="D77" s="4">
        <v>1.3888888888888888E-2</v>
      </c>
      <c r="E77" s="9">
        <f t="shared" si="17"/>
        <v>0.6875</v>
      </c>
      <c r="F77" s="10" t="s">
        <v>105</v>
      </c>
    </row>
    <row r="78" spans="1:7" ht="169">
      <c r="B78" s="5">
        <v>45971</v>
      </c>
      <c r="C78" s="9">
        <f>E77</f>
        <v>0.6875</v>
      </c>
      <c r="D78" s="4">
        <v>2.0833333333333332E-2</v>
      </c>
      <c r="E78" s="9">
        <f t="shared" ref="E78" si="19">C78+D78</f>
        <v>0.70833333333333337</v>
      </c>
      <c r="F78" s="10" t="s">
        <v>134</v>
      </c>
    </row>
    <row r="79" spans="1:7" ht="39" customHeight="1">
      <c r="B79" s="5">
        <v>45971</v>
      </c>
      <c r="C79" s="9">
        <f>E78</f>
        <v>0.70833333333333337</v>
      </c>
      <c r="D79" s="4"/>
      <c r="E79" s="9"/>
      <c r="F79" s="10" t="s">
        <v>106</v>
      </c>
    </row>
  </sheetData>
  <mergeCells count="1">
    <mergeCell ref="B73:E73"/>
  </mergeCells>
  <phoneticPr fontId="1" type="noConversion"/>
  <pageMargins left="0.7" right="0.7" top="1.0591666666666699" bottom="0.75" header="0.3" footer="0.3"/>
  <pageSetup paperSize="9" scale="62" fitToHeight="5" orientation="landscape" horizontalDpi="0" verticalDpi="0"/>
  <headerFooter>
    <oddHeader>&amp;C&amp;"Times New Roman,Bold"&amp;14Conditional on the Main Lamas' Arrival on the Eve of Their Prayer
&amp;18Provisional Schedule for Global Peace Prayer at Changlingmithang, 4 -10 November 2025
&amp;22&amp;KFF0000Subject to daily change and update (as of 20.10.2025)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480C-4D5D-8D4B-8834-9B8C8586176C}">
  <dimension ref="A1:E11"/>
  <sheetViews>
    <sheetView showGridLines="0" view="pageLayout" zoomScaleNormal="100" workbookViewId="0">
      <selection activeCell="D3" sqref="D3"/>
    </sheetView>
  </sheetViews>
  <sheetFormatPr baseColWidth="10" defaultRowHeight="16"/>
  <cols>
    <col min="1" max="1" width="9.6640625" bestFit="1" customWidth="1"/>
    <col min="2" max="2" width="9" bestFit="1" customWidth="1"/>
    <col min="3" max="3" width="9.5" bestFit="1" customWidth="1"/>
    <col min="4" max="5" width="46.6640625" customWidth="1"/>
  </cols>
  <sheetData>
    <row r="1" spans="1:5" ht="40" customHeight="1">
      <c r="A1" s="1" t="s">
        <v>0</v>
      </c>
      <c r="B1" s="1" t="s">
        <v>1</v>
      </c>
      <c r="C1" s="1" t="s">
        <v>2</v>
      </c>
      <c r="D1" s="15" t="s">
        <v>3</v>
      </c>
      <c r="E1" s="19" t="s">
        <v>46</v>
      </c>
    </row>
    <row r="2" spans="1:5" ht="40" customHeight="1">
      <c r="A2" s="9">
        <v>0.29166666666666669</v>
      </c>
      <c r="B2" s="4">
        <v>6.25E-2</v>
      </c>
      <c r="C2" s="14">
        <f>A2+B2</f>
        <v>0.35416666666666669</v>
      </c>
      <c r="D2" s="16" t="s">
        <v>127</v>
      </c>
      <c r="E2" s="20" t="s">
        <v>30</v>
      </c>
    </row>
    <row r="3" spans="1:5" ht="40" customHeight="1">
      <c r="A3" s="9">
        <f>C2</f>
        <v>0.35416666666666669</v>
      </c>
      <c r="B3" s="4">
        <v>2.0833333333333332E-2</v>
      </c>
      <c r="C3" s="14">
        <f t="shared" ref="C3:C11" si="0">A3+B3</f>
        <v>0.375</v>
      </c>
      <c r="D3" s="16" t="s">
        <v>31</v>
      </c>
      <c r="E3" s="20" t="s">
        <v>32</v>
      </c>
    </row>
    <row r="4" spans="1:5" ht="40" customHeight="1">
      <c r="A4" s="9">
        <f>C3</f>
        <v>0.375</v>
      </c>
      <c r="B4" s="4">
        <v>8.3333333333333329E-2</v>
      </c>
      <c r="C4" s="14">
        <f t="shared" si="0"/>
        <v>0.45833333333333331</v>
      </c>
      <c r="D4" s="16" t="s">
        <v>101</v>
      </c>
      <c r="E4" s="20" t="s">
        <v>43</v>
      </c>
    </row>
    <row r="5" spans="1:5" ht="40" customHeight="1">
      <c r="A5" s="9">
        <f t="shared" ref="A5:A11" si="1">C4</f>
        <v>0.45833333333333331</v>
      </c>
      <c r="B5" s="4">
        <v>1.3888888888888888E-2</v>
      </c>
      <c r="C5" s="14">
        <f t="shared" si="0"/>
        <v>0.47222222222222221</v>
      </c>
      <c r="D5" s="16" t="s">
        <v>33</v>
      </c>
      <c r="E5" s="20" t="s">
        <v>34</v>
      </c>
    </row>
    <row r="6" spans="1:5" ht="40" customHeight="1">
      <c r="A6" s="9">
        <f t="shared" si="1"/>
        <v>0.47222222222222221</v>
      </c>
      <c r="B6" s="4">
        <v>4.8611111111111112E-2</v>
      </c>
      <c r="C6" s="14">
        <f t="shared" si="0"/>
        <v>0.52083333333333337</v>
      </c>
      <c r="D6" s="16" t="s">
        <v>35</v>
      </c>
      <c r="E6" s="20" t="s">
        <v>44</v>
      </c>
    </row>
    <row r="7" spans="1:5" ht="40" customHeight="1">
      <c r="A7" s="9">
        <f t="shared" si="1"/>
        <v>0.52083333333333337</v>
      </c>
      <c r="B7" s="4">
        <v>4.1666666666666664E-2</v>
      </c>
      <c r="C7" s="14">
        <f t="shared" si="0"/>
        <v>0.5625</v>
      </c>
      <c r="D7" s="16" t="s">
        <v>36</v>
      </c>
      <c r="E7" s="20" t="s">
        <v>37</v>
      </c>
    </row>
    <row r="8" spans="1:5" ht="40" customHeight="1">
      <c r="A8" s="9">
        <f t="shared" si="1"/>
        <v>0.5625</v>
      </c>
      <c r="B8" s="4">
        <v>6.25E-2</v>
      </c>
      <c r="C8" s="14">
        <f t="shared" si="0"/>
        <v>0.625</v>
      </c>
      <c r="D8" s="16" t="s">
        <v>35</v>
      </c>
      <c r="E8" s="20" t="s">
        <v>44</v>
      </c>
    </row>
    <row r="9" spans="1:5" ht="40" customHeight="1">
      <c r="A9" s="9">
        <f>C8</f>
        <v>0.625</v>
      </c>
      <c r="B9" s="4">
        <v>0</v>
      </c>
      <c r="C9" s="14">
        <f t="shared" si="0"/>
        <v>0.625</v>
      </c>
      <c r="D9" s="16" t="s">
        <v>38</v>
      </c>
      <c r="E9" s="20" t="s">
        <v>45</v>
      </c>
    </row>
    <row r="10" spans="1:5" ht="40" customHeight="1">
      <c r="A10" s="9">
        <f t="shared" si="1"/>
        <v>0.625</v>
      </c>
      <c r="B10" s="4">
        <v>4.1666666666666664E-2</v>
      </c>
      <c r="C10" s="14">
        <f t="shared" si="0"/>
        <v>0.66666666666666663</v>
      </c>
      <c r="D10" s="16" t="s">
        <v>39</v>
      </c>
      <c r="E10" s="20" t="s">
        <v>40</v>
      </c>
    </row>
    <row r="11" spans="1:5" ht="40" customHeight="1">
      <c r="A11" s="9">
        <f t="shared" si="1"/>
        <v>0.66666666666666663</v>
      </c>
      <c r="B11" s="4">
        <v>0</v>
      </c>
      <c r="C11" s="14">
        <f t="shared" si="0"/>
        <v>0.66666666666666663</v>
      </c>
      <c r="D11" s="16" t="s">
        <v>41</v>
      </c>
      <c r="E11" s="20" t="s">
        <v>42</v>
      </c>
    </row>
  </sheetData>
  <pageMargins left="0.7" right="0.7" top="1.0416666666666667" bottom="0.75" header="0.3" footer="0.3"/>
  <pageSetup paperSize="9" orientation="landscape" horizontalDpi="0" verticalDpi="0" copies="3"/>
  <headerFooter>
    <oddHeader>&amp;C&amp;"Times New Roman,Bold"&amp;16Parallel Program - Jabzhi Dhoechog
November 4 - 10, 2025, Kuenselphodrang, Thimphu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DB03-4187-3D41-80AC-B1B543156CDE}">
  <dimension ref="A1:G20"/>
  <sheetViews>
    <sheetView showGridLines="0" zoomScaleNormal="100" workbookViewId="0">
      <selection activeCell="K10" sqref="K10"/>
    </sheetView>
  </sheetViews>
  <sheetFormatPr baseColWidth="10" defaultRowHeight="27"/>
  <cols>
    <col min="1" max="1" width="5.6640625" bestFit="1" customWidth="1"/>
    <col min="2" max="2" width="10" bestFit="1" customWidth="1"/>
    <col min="3" max="3" width="9.6640625" bestFit="1" customWidth="1"/>
    <col min="4" max="4" width="9" bestFit="1" customWidth="1"/>
    <col min="5" max="5" width="9.5" bestFit="1" customWidth="1"/>
    <col min="6" max="6" width="34.6640625" customWidth="1"/>
    <col min="7" max="7" width="43.33203125" style="21" customWidth="1"/>
  </cols>
  <sheetData>
    <row r="1" spans="1:7" ht="32" customHeight="1">
      <c r="A1" s="1" t="s">
        <v>52</v>
      </c>
      <c r="B1" s="1" t="s">
        <v>4</v>
      </c>
      <c r="C1" s="1" t="s">
        <v>0</v>
      </c>
      <c r="D1" s="1" t="s">
        <v>1</v>
      </c>
      <c r="E1" s="1" t="s">
        <v>2</v>
      </c>
      <c r="F1" s="15" t="s">
        <v>3</v>
      </c>
      <c r="G1" s="19" t="s">
        <v>46</v>
      </c>
    </row>
    <row r="2" spans="1:7" ht="63.25" customHeight="1">
      <c r="A2" s="17" t="s">
        <v>53</v>
      </c>
      <c r="B2" s="5">
        <v>45973</v>
      </c>
      <c r="C2" s="9">
        <v>0.29166666666666669</v>
      </c>
      <c r="D2" s="4">
        <v>8.3333333333333329E-2</v>
      </c>
      <c r="E2" s="14">
        <f>C2+D2</f>
        <v>0.375</v>
      </c>
      <c r="F2" s="16" t="s">
        <v>47</v>
      </c>
      <c r="G2" s="20" t="s">
        <v>75</v>
      </c>
    </row>
    <row r="3" spans="1:7" ht="42" customHeight="1">
      <c r="A3" s="17" t="s">
        <v>53</v>
      </c>
      <c r="B3" s="5">
        <v>45973</v>
      </c>
      <c r="C3" s="9">
        <f>E2</f>
        <v>0.375</v>
      </c>
      <c r="D3" s="4">
        <v>2.0833333333333332E-2</v>
      </c>
      <c r="E3" s="14">
        <f t="shared" ref="E3:E6" si="0">C3+D3</f>
        <v>0.39583333333333331</v>
      </c>
      <c r="F3" s="16" t="s">
        <v>48</v>
      </c>
      <c r="G3" s="20" t="s">
        <v>49</v>
      </c>
    </row>
    <row r="4" spans="1:7" ht="63.25" customHeight="1">
      <c r="A4" s="17" t="s">
        <v>53</v>
      </c>
      <c r="B4" s="5">
        <v>45973</v>
      </c>
      <c r="C4" s="9">
        <f>E3</f>
        <v>0.39583333333333331</v>
      </c>
      <c r="D4" s="4">
        <v>2.0833333333333332E-2</v>
      </c>
      <c r="E4" s="14">
        <f t="shared" si="0"/>
        <v>0.41666666666666663</v>
      </c>
      <c r="F4" s="16" t="s">
        <v>56</v>
      </c>
      <c r="G4" s="20" t="s">
        <v>72</v>
      </c>
    </row>
    <row r="5" spans="1:7" ht="38" customHeight="1">
      <c r="A5" s="17" t="s">
        <v>53</v>
      </c>
      <c r="B5" s="5">
        <v>45973</v>
      </c>
      <c r="C5" s="9">
        <f t="shared" ref="C5:C6" si="1">E4</f>
        <v>0.41666666666666663</v>
      </c>
      <c r="D5" s="4">
        <v>0.125</v>
      </c>
      <c r="E5" s="14">
        <f t="shared" si="0"/>
        <v>0.54166666666666663</v>
      </c>
      <c r="F5" s="16" t="s">
        <v>70</v>
      </c>
      <c r="G5" s="20" t="s">
        <v>71</v>
      </c>
    </row>
    <row r="6" spans="1:7" ht="45" customHeight="1">
      <c r="A6" s="17" t="s">
        <v>53</v>
      </c>
      <c r="B6" s="5">
        <v>45973</v>
      </c>
      <c r="C6" s="9">
        <f t="shared" si="1"/>
        <v>0.54166666666666663</v>
      </c>
      <c r="D6" s="4">
        <v>0</v>
      </c>
      <c r="E6" s="14">
        <f t="shared" si="0"/>
        <v>0.54166666666666663</v>
      </c>
      <c r="F6" s="16" t="s">
        <v>50</v>
      </c>
      <c r="G6" s="20" t="s">
        <v>51</v>
      </c>
    </row>
    <row r="7" spans="1:7" ht="26" customHeight="1"/>
    <row r="8" spans="1:7" ht="32" customHeight="1">
      <c r="A8" s="1" t="s">
        <v>52</v>
      </c>
      <c r="B8" s="1" t="s">
        <v>4</v>
      </c>
      <c r="C8" s="1" t="s">
        <v>0</v>
      </c>
      <c r="D8" s="1" t="s">
        <v>1</v>
      </c>
      <c r="E8" s="1" t="s">
        <v>2</v>
      </c>
      <c r="F8" s="15" t="s">
        <v>3</v>
      </c>
      <c r="G8" s="19" t="s">
        <v>46</v>
      </c>
    </row>
    <row r="9" spans="1:7" ht="40.25" customHeight="1">
      <c r="A9" s="17" t="s">
        <v>54</v>
      </c>
      <c r="B9" s="5">
        <v>45974</v>
      </c>
      <c r="C9" s="9">
        <v>0.33333333333333331</v>
      </c>
      <c r="D9" s="4">
        <v>6.25E-2</v>
      </c>
      <c r="E9" s="14">
        <f>C9+D9</f>
        <v>0.39583333333333331</v>
      </c>
      <c r="F9" s="16" t="s">
        <v>56</v>
      </c>
      <c r="G9" s="20" t="s">
        <v>57</v>
      </c>
    </row>
    <row r="10" spans="1:7" ht="40.25" customHeight="1">
      <c r="A10" s="17" t="s">
        <v>54</v>
      </c>
      <c r="B10" s="5">
        <v>45974</v>
      </c>
      <c r="C10" s="9">
        <f>E9</f>
        <v>0.39583333333333331</v>
      </c>
      <c r="D10" s="4">
        <v>2.0833333333333332E-2</v>
      </c>
      <c r="E10" s="14">
        <f t="shared" ref="E10:E12" si="2">C10+D10</f>
        <v>0.41666666666666663</v>
      </c>
      <c r="F10" s="16" t="s">
        <v>58</v>
      </c>
      <c r="G10" s="20" t="s">
        <v>59</v>
      </c>
    </row>
    <row r="11" spans="1:7" ht="68">
      <c r="A11" s="17" t="s">
        <v>54</v>
      </c>
      <c r="B11" s="5">
        <v>45974</v>
      </c>
      <c r="C11" s="9">
        <f>E10</f>
        <v>0.41666666666666663</v>
      </c>
      <c r="D11" s="4">
        <v>0.125</v>
      </c>
      <c r="E11" s="14">
        <f t="shared" si="2"/>
        <v>0.54166666666666663</v>
      </c>
      <c r="F11" s="16" t="s">
        <v>103</v>
      </c>
      <c r="G11" s="20" t="s">
        <v>73</v>
      </c>
    </row>
    <row r="12" spans="1:7" ht="40" customHeight="1">
      <c r="A12" s="17" t="s">
        <v>54</v>
      </c>
      <c r="B12" s="5">
        <v>45974</v>
      </c>
      <c r="C12" s="9">
        <f t="shared" ref="C12" si="3">E11</f>
        <v>0.54166666666666663</v>
      </c>
      <c r="D12" s="4">
        <v>0</v>
      </c>
      <c r="E12" s="14">
        <f t="shared" si="2"/>
        <v>0.54166666666666663</v>
      </c>
      <c r="F12" s="16" t="s">
        <v>60</v>
      </c>
      <c r="G12" s="20" t="s">
        <v>61</v>
      </c>
    </row>
    <row r="13" spans="1:7" ht="26" customHeight="1"/>
    <row r="14" spans="1:7" ht="32" customHeight="1">
      <c r="A14" s="1" t="s">
        <v>52</v>
      </c>
      <c r="B14" s="1" t="s">
        <v>4</v>
      </c>
      <c r="C14" s="1" t="s">
        <v>0</v>
      </c>
      <c r="D14" s="1" t="s">
        <v>1</v>
      </c>
      <c r="E14" s="1" t="s">
        <v>2</v>
      </c>
      <c r="F14" s="15" t="s">
        <v>3</v>
      </c>
      <c r="G14" s="19" t="s">
        <v>46</v>
      </c>
    </row>
    <row r="15" spans="1:7" ht="40" customHeight="1">
      <c r="A15" s="17" t="s">
        <v>55</v>
      </c>
      <c r="B15" s="5">
        <v>45975</v>
      </c>
      <c r="C15" s="9">
        <v>0.33333333333333331</v>
      </c>
      <c r="D15" s="4">
        <v>6.25E-2</v>
      </c>
      <c r="E15" s="14">
        <f>C15+D15</f>
        <v>0.39583333333333331</v>
      </c>
      <c r="F15" s="16" t="s">
        <v>56</v>
      </c>
      <c r="G15" s="20" t="s">
        <v>57</v>
      </c>
    </row>
    <row r="16" spans="1:7" ht="40" customHeight="1">
      <c r="A16" s="17" t="s">
        <v>55</v>
      </c>
      <c r="B16" s="5">
        <v>45975</v>
      </c>
      <c r="C16" s="9">
        <f>E15</f>
        <v>0.39583333333333331</v>
      </c>
      <c r="D16" s="4">
        <v>2.0833333333333332E-2</v>
      </c>
      <c r="E16" s="14">
        <f t="shared" ref="E16:E20" si="4">C16+D16</f>
        <v>0.41666666666666663</v>
      </c>
      <c r="F16" s="16" t="s">
        <v>62</v>
      </c>
      <c r="G16" s="20" t="s">
        <v>66</v>
      </c>
    </row>
    <row r="17" spans="1:7" ht="40" customHeight="1">
      <c r="A17" s="17" t="s">
        <v>55</v>
      </c>
      <c r="B17" s="5">
        <v>45975</v>
      </c>
      <c r="C17" s="9">
        <f>E16</f>
        <v>0.41666666666666663</v>
      </c>
      <c r="D17" s="4">
        <v>0.10416666666666667</v>
      </c>
      <c r="E17" s="14">
        <f t="shared" si="4"/>
        <v>0.52083333333333326</v>
      </c>
      <c r="F17" s="16" t="s">
        <v>69</v>
      </c>
      <c r="G17" s="20" t="s">
        <v>67</v>
      </c>
    </row>
    <row r="18" spans="1:7" ht="40" customHeight="1">
      <c r="A18" s="17" t="s">
        <v>55</v>
      </c>
      <c r="B18" s="5">
        <v>45975</v>
      </c>
      <c r="C18" s="9">
        <f t="shared" ref="C18:C20" si="5">E17</f>
        <v>0.52083333333333326</v>
      </c>
      <c r="D18" s="4">
        <v>0</v>
      </c>
      <c r="E18" s="9">
        <f t="shared" si="4"/>
        <v>0.52083333333333326</v>
      </c>
      <c r="F18" s="16" t="s">
        <v>60</v>
      </c>
      <c r="G18" s="20" t="s">
        <v>63</v>
      </c>
    </row>
    <row r="19" spans="1:7" ht="66" customHeight="1">
      <c r="A19" s="17" t="s">
        <v>55</v>
      </c>
      <c r="B19" s="5">
        <v>45975</v>
      </c>
      <c r="C19" s="9">
        <f t="shared" si="5"/>
        <v>0.52083333333333326</v>
      </c>
      <c r="D19" s="18">
        <v>2.0833333333333332E-2</v>
      </c>
      <c r="E19" s="9">
        <f t="shared" si="4"/>
        <v>0.54166666666666663</v>
      </c>
      <c r="F19" s="16" t="s">
        <v>64</v>
      </c>
      <c r="G19" s="20" t="s">
        <v>74</v>
      </c>
    </row>
    <row r="20" spans="1:7" ht="40" customHeight="1">
      <c r="A20" s="17" t="s">
        <v>55</v>
      </c>
      <c r="B20" s="5">
        <v>45975</v>
      </c>
      <c r="C20" s="9">
        <f t="shared" si="5"/>
        <v>0.54166666666666663</v>
      </c>
      <c r="D20" s="18">
        <v>2.0833333333333332E-2</v>
      </c>
      <c r="E20" s="9">
        <f t="shared" si="4"/>
        <v>0.5625</v>
      </c>
      <c r="F20" s="16" t="s">
        <v>65</v>
      </c>
      <c r="G20" s="20" t="s">
        <v>68</v>
      </c>
    </row>
  </sheetData>
  <phoneticPr fontId="1" type="noConversion"/>
  <pageMargins left="0.7" right="0.7" top="1.0972222222222223" bottom="0.75" header="0.3" footer="0.3"/>
  <pageSetup paperSize="9" orientation="landscape" horizontalDpi="0" verticalDpi="0" copies="3"/>
  <headerFooter>
    <oddHeader>&amp;C&amp;"Times New Roman,Bold"&amp;16Kalachakra Initiation 
November 12-14, 2025, Changlingmithang, Thimphu</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Schedule</vt:lpstr>
      <vt:lpstr>Jabzhi</vt:lpstr>
      <vt:lpstr>Kalachakra</vt:lpstr>
      <vt:lpstr>Schedule!Print_Area</vt:lpstr>
      <vt:lpstr>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Jigme James</dc:creator>
  <cp:lastModifiedBy>Dasho K Ura</cp:lastModifiedBy>
  <cp:lastPrinted>2025-10-18T07:52:42Z</cp:lastPrinted>
  <dcterms:created xsi:type="dcterms:W3CDTF">2025-09-16T03:51:46Z</dcterms:created>
  <dcterms:modified xsi:type="dcterms:W3CDTF">2025-10-20T03:36:06Z</dcterms:modified>
</cp:coreProperties>
</file>